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D\01. 결산\★연결결산_25년1월~\6월_20260630\(분기)홈페이지게시\잠정실적\최종\"/>
    </mc:Choice>
  </mc:AlternateContent>
  <bookViews>
    <workbookView xWindow="-120" yWindow="-120" windowWidth="29040" windowHeight="15720" tabRatio="940"/>
  </bookViews>
  <sheets>
    <sheet name="Cover" sheetId="74" r:id="rId1"/>
    <sheet name="WFG_CON_BS" sheetId="72" r:id="rId2"/>
    <sheet name="WFG_CON_PL" sheetId="73" r:id="rId3"/>
    <sheet name="WFG_SEP_BS" sheetId="70" r:id="rId4"/>
    <sheet name="WFG_SEP_PL" sheetId="71" r:id="rId5"/>
    <sheet name="은행_CON_BS" sheetId="43" r:id="rId6"/>
    <sheet name="은행_CON_PL" sheetId="40" r:id="rId7"/>
    <sheet name="은행_SEP_BS" sheetId="80" r:id="rId8"/>
    <sheet name="은행_SEP_PL" sheetId="81" r:id="rId9"/>
    <sheet name="동양_CON_BS" sheetId="90" r:id="rId10"/>
    <sheet name="동양_CON_PL" sheetId="91" r:id="rId11"/>
    <sheet name="카드_CON_BS" sheetId="44" r:id="rId12"/>
    <sheet name="카드_CON_PL" sheetId="45" r:id="rId13"/>
    <sheet name="캐피탈_CON_BS" sheetId="46" r:id="rId14"/>
    <sheet name="캐피탈_CON_PL" sheetId="47" r:id="rId15"/>
    <sheet name="투자증권_CON_BS" sheetId="48" r:id="rId16"/>
    <sheet name="투자증권_CON_PL" sheetId="49" r:id="rId17"/>
    <sheet name="에이비엘_CON_BS" sheetId="88" r:id="rId18"/>
    <sheet name="에이비엘_CON_PL" sheetId="89" r:id="rId19"/>
    <sheet name="자산신탁_BS" sheetId="50" r:id="rId20"/>
    <sheet name="자산신탁_PL" sheetId="51" r:id="rId21"/>
    <sheet name="저축은행_BS" sheetId="52" r:id="rId22"/>
    <sheet name="저축은행_PL" sheetId="53" r:id="rId23"/>
    <sheet name="자산운용_CON_BS" sheetId="54" r:id="rId24"/>
    <sheet name="자산운용_CON_PL" sheetId="55" r:id="rId25"/>
    <sheet name="벤처파트너스_CON_BS" sheetId="82" r:id="rId26"/>
    <sheet name="벤처파트너스_CON_PL" sheetId="83" r:id="rId27"/>
    <sheet name="PE_BS" sheetId="62" r:id="rId28"/>
    <sheet name="PE_PL" sheetId="63" r:id="rId29"/>
    <sheet name="F&amp;I_CON_BS" sheetId="56" r:id="rId30"/>
    <sheet name="F&amp;I_CON_PL" sheetId="57" r:id="rId31"/>
    <sheet name="신용정보_BS" sheetId="58" r:id="rId32"/>
    <sheet name="신용정보_PL" sheetId="59" r:id="rId33"/>
    <sheet name="펀드서비스_BS" sheetId="60" r:id="rId34"/>
    <sheet name="펀드서비스_PL" sheetId="61" r:id="rId35"/>
    <sheet name="FIS_BS" sheetId="66" r:id="rId36"/>
    <sheet name="FIS_PL" sheetId="67" r:id="rId37"/>
    <sheet name="금융경영연구소_BS " sheetId="68" r:id="rId38"/>
    <sheet name="금융경영연구소_PL" sheetId="69" r:id="rId39"/>
  </sheets>
  <definedNames>
    <definedName name="_xlnm._FilterDatabase" localSheetId="1" hidden="1">WFG_CON_BS!$A$11:$H$147</definedName>
    <definedName name="_xlnm._FilterDatabase" localSheetId="2" hidden="1">WFG_CON_PL!$A$11:$H$191</definedName>
    <definedName name="_xlnm._FilterDatabase" localSheetId="9" hidden="1">동양_CON_BS!$A$11:$G$135</definedName>
    <definedName name="_xlnm._FilterDatabase" localSheetId="10" hidden="1">동양_CON_PL!$A$11:$G$224</definedName>
    <definedName name="_xlnm._FilterDatabase" localSheetId="17" hidden="1">에이비엘_CON_BS!$A$11:$G$120</definedName>
    <definedName name="_xlnm._FilterDatabase" localSheetId="18" hidden="1">에이비엘_CON_PL!$A$11:$G$224</definedName>
    <definedName name="_xlnm._FilterDatabase" localSheetId="12" hidden="1">카드_CON_PL!$A$13:$H$140</definedName>
    <definedName name="_xlnm.Print_Area" localSheetId="0">Cover!$A$1:$M$80</definedName>
    <definedName name="_xlnm.Print_Area" localSheetId="29">'F&amp;I_CON_BS'!$A$1:$H$133</definedName>
    <definedName name="_xlnm.Print_Area" localSheetId="30">'F&amp;I_CON_PL'!$A$1:$H$137</definedName>
    <definedName name="_xlnm.Print_Area" localSheetId="35">FIS_BS!$A$1:$H$130</definedName>
    <definedName name="_xlnm.Print_Area" localSheetId="36">FIS_PL!$A$1:$H$119</definedName>
    <definedName name="_xlnm.Print_Area" localSheetId="27">PE_BS!$A$1:$H$127</definedName>
    <definedName name="_xlnm.Print_Area" localSheetId="28">PE_PL!$A$1:$H$119</definedName>
    <definedName name="_xlnm.Print_Area" localSheetId="1">WFG_CON_BS!$A$1:$H$148</definedName>
    <definedName name="_xlnm.Print_Area" localSheetId="2">WFG_CON_PL!$A$1:$H$189</definedName>
    <definedName name="_xlnm.Print_Area" localSheetId="3">WFG_SEP_BS!$A$1:$H$127</definedName>
    <definedName name="_xlnm.Print_Area" localSheetId="4">WFG_SEP_PL!$A$1:$H$126</definedName>
    <definedName name="_xlnm.Print_Area" localSheetId="37">'금융경영연구소_BS '!$A$1:$H$127</definedName>
    <definedName name="_xlnm.Print_Area" localSheetId="38">금융경영연구소_PL!$A$1:$H$119</definedName>
    <definedName name="_xlnm.Print_Area" localSheetId="9">동양_CON_BS!$A$1:$G$135</definedName>
    <definedName name="_xlnm.Print_Area" localSheetId="10">동양_CON_PL!$A$1:$G$181</definedName>
    <definedName name="_xlnm.Print_Area" localSheetId="25">벤처파트너스_CON_BS!$A$1:$H$133</definedName>
    <definedName name="_xlnm.Print_Area" localSheetId="26">벤처파트너스_CON_PL!$A$1:$H$137</definedName>
    <definedName name="_xlnm.Print_Area" localSheetId="31">신용정보_BS!$A$1:$H$127</definedName>
    <definedName name="_xlnm.Print_Area" localSheetId="32">신용정보_PL!$A$1:$H$119</definedName>
    <definedName name="_xlnm.Print_Area" localSheetId="17">에이비엘_CON_BS!$A$1:$G$120</definedName>
    <definedName name="_xlnm.Print_Area" localSheetId="18">에이비엘_CON_PL!$A$1:$G$189</definedName>
    <definedName name="_xlnm.Print_Area" localSheetId="5">은행_CON_BS!$A$1:$H$133</definedName>
    <definedName name="_xlnm.Print_Area" localSheetId="6">은행_CON_PL!$A$1:$H$143</definedName>
    <definedName name="_xlnm.Print_Area" localSheetId="7">은행_SEP_BS!$A$1:$H$127</definedName>
    <definedName name="_xlnm.Print_Area" localSheetId="8">은행_SEP_PL!$A$1:$H$122</definedName>
    <definedName name="_xlnm.Print_Area" localSheetId="19">자산신탁_BS!$A$1:$H$127</definedName>
    <definedName name="_xlnm.Print_Area" localSheetId="20">자산신탁_PL!$A$1:$H$121</definedName>
    <definedName name="_xlnm.Print_Area" localSheetId="23">자산운용_CON_BS!$A$1:$H$133</definedName>
    <definedName name="_xlnm.Print_Area" localSheetId="24">자산운용_CON_PL!$A$1:$H$137</definedName>
    <definedName name="_xlnm.Print_Area" localSheetId="21">저축은행_BS!$A$1:$H$127</definedName>
    <definedName name="_xlnm.Print_Area" localSheetId="22">저축은행_PL!$A$1:$H$122</definedName>
    <definedName name="_xlnm.Print_Area" localSheetId="11">카드_CON_BS!$A$1:$H$133</definedName>
    <definedName name="_xlnm.Print_Area" localSheetId="12">카드_CON_PL!$A$1:$H$140</definedName>
    <definedName name="_xlnm.Print_Area" localSheetId="13">캐피탈_CON_BS!$A$1:$H$133</definedName>
    <definedName name="_xlnm.Print_Area" localSheetId="14">캐피탈_CON_PL!$A$1:$H$137</definedName>
    <definedName name="_xlnm.Print_Area" localSheetId="15">투자증권_CON_BS!$A$1:$H$133</definedName>
    <definedName name="_xlnm.Print_Area" localSheetId="16">투자증권_CON_PL!$A$1:$H$140</definedName>
    <definedName name="_xlnm.Print_Area" localSheetId="33">펀드서비스_BS!$A$1:$H$127</definedName>
    <definedName name="_xlnm.Print_Area" localSheetId="34">펀드서비스_PL!$A$1:$H$119</definedName>
    <definedName name="_xlnm.Print_Titles" localSheetId="29">'F&amp;I_CON_BS'!$11:$12</definedName>
    <definedName name="_xlnm.Print_Titles" localSheetId="30">'F&amp;I_CON_PL'!$11:$12</definedName>
    <definedName name="_xlnm.Print_Titles" localSheetId="35">FIS_BS!$11:$12</definedName>
    <definedName name="_xlnm.Print_Titles" localSheetId="36">FIS_PL!$11:$12</definedName>
    <definedName name="_xlnm.Print_Titles" localSheetId="27">PE_BS!$11:$12</definedName>
    <definedName name="_xlnm.Print_Titles" localSheetId="28">PE_PL!$11:$12</definedName>
    <definedName name="_xlnm.Print_Titles" localSheetId="1">WFG_CON_BS!$11:$12</definedName>
    <definedName name="_xlnm.Print_Titles" localSheetId="2">WFG_CON_PL!$11:$12</definedName>
    <definedName name="_xlnm.Print_Titles" localSheetId="3">WFG_SEP_BS!$11:$12</definedName>
    <definedName name="_xlnm.Print_Titles" localSheetId="4">WFG_SEP_PL!$11:$12</definedName>
    <definedName name="_xlnm.Print_Titles" localSheetId="37">'금융경영연구소_BS '!$11:$12</definedName>
    <definedName name="_xlnm.Print_Titles" localSheetId="38">금융경영연구소_PL!$11:$12</definedName>
    <definedName name="_xlnm.Print_Titles" localSheetId="9">동양_CON_BS!$11:$12</definedName>
    <definedName name="_xlnm.Print_Titles" localSheetId="10">동양_CON_PL!$11:$12</definedName>
    <definedName name="_xlnm.Print_Titles" localSheetId="25">벤처파트너스_CON_BS!$11:$12</definedName>
    <definedName name="_xlnm.Print_Titles" localSheetId="26">벤처파트너스_CON_PL!$11:$12</definedName>
    <definedName name="_xlnm.Print_Titles" localSheetId="31">신용정보_BS!$11:$12</definedName>
    <definedName name="_xlnm.Print_Titles" localSheetId="32">신용정보_PL!$11:$12</definedName>
    <definedName name="_xlnm.Print_Titles" localSheetId="17">에이비엘_CON_BS!$11:$12</definedName>
    <definedName name="_xlnm.Print_Titles" localSheetId="18">에이비엘_CON_PL!$11:$12</definedName>
    <definedName name="_xlnm.Print_Titles" localSheetId="5">은행_CON_BS!$11:$12</definedName>
    <definedName name="_xlnm.Print_Titles" localSheetId="6">은행_CON_PL!$11:$12</definedName>
    <definedName name="_xlnm.Print_Titles" localSheetId="7">은행_SEP_BS!$11:$12</definedName>
    <definedName name="_xlnm.Print_Titles" localSheetId="8">은행_SEP_PL!$11:$12</definedName>
    <definedName name="_xlnm.Print_Titles" localSheetId="19">자산신탁_BS!$11:$12</definedName>
    <definedName name="_xlnm.Print_Titles" localSheetId="20">자산신탁_PL!$11:$12</definedName>
    <definedName name="_xlnm.Print_Titles" localSheetId="23">자산운용_CON_BS!$11:$12</definedName>
    <definedName name="_xlnm.Print_Titles" localSheetId="24">자산운용_CON_PL!$11:$12</definedName>
    <definedName name="_xlnm.Print_Titles" localSheetId="21">저축은행_BS!$11:$12</definedName>
    <definedName name="_xlnm.Print_Titles" localSheetId="22">저축은행_PL!$11:$12</definedName>
    <definedName name="_xlnm.Print_Titles" localSheetId="11">카드_CON_BS!$11:$12</definedName>
    <definedName name="_xlnm.Print_Titles" localSheetId="12">카드_CON_PL!$11:$12</definedName>
    <definedName name="_xlnm.Print_Titles" localSheetId="13">캐피탈_CON_BS!$11:$12</definedName>
    <definedName name="_xlnm.Print_Titles" localSheetId="14">캐피탈_CON_PL!$11:$12</definedName>
    <definedName name="_xlnm.Print_Titles" localSheetId="15">투자증권_CON_BS!$11:$12</definedName>
    <definedName name="_xlnm.Print_Titles" localSheetId="16">투자증권_CON_PL!$11:$12</definedName>
    <definedName name="_xlnm.Print_Titles" localSheetId="33">펀드서비스_BS!$11:$12</definedName>
    <definedName name="_xlnm.Print_Titles" localSheetId="34">펀드서비스_PL!$11:$12</definedName>
    <definedName name="ㄷ1797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1" i="91" l="1"/>
  <c r="H146" i="91" l="1"/>
  <c r="H134" i="91"/>
  <c r="H110" i="91"/>
  <c r="H80" i="91" l="1"/>
  <c r="H41" i="91"/>
  <c r="H161" i="91"/>
  <c r="H38" i="91"/>
  <c r="H113" i="91"/>
</calcChain>
</file>

<file path=xl/sharedStrings.xml><?xml version="1.0" encoding="utf-8"?>
<sst xmlns="http://schemas.openxmlformats.org/spreadsheetml/2006/main" count="4608" uniqueCount="708">
  <si>
    <t xml:space="preserve"> </t>
    <phoneticPr fontId="4" type="noConversion"/>
  </si>
  <si>
    <t>WOORI FINANCIAL GROUP FINANCIAL STATEMENTS</t>
  </si>
  <si>
    <t>□</t>
    <phoneticPr fontId="4" type="noConversion"/>
  </si>
  <si>
    <t xml:space="preserve">우리금융지주 </t>
    <phoneticPr fontId="4" type="noConversion"/>
  </si>
  <si>
    <t>WOORI FINANCIAL GROUP</t>
    <phoneticPr fontId="4" type="noConversion"/>
  </si>
  <si>
    <t>○</t>
    <phoneticPr fontId="4" type="noConversion"/>
  </si>
  <si>
    <t>연결 (CONSOLIDATED)</t>
    <phoneticPr fontId="4" type="noConversion"/>
  </si>
  <si>
    <t>별도 (SEPARATE)</t>
    <phoneticPr fontId="4" type="noConversion"/>
  </si>
  <si>
    <t>우리은행</t>
    <phoneticPr fontId="4" type="noConversion"/>
  </si>
  <si>
    <t>WOORI BANK</t>
    <phoneticPr fontId="4" type="noConversion"/>
  </si>
  <si>
    <t>우리카드</t>
    <phoneticPr fontId="4" type="noConversion"/>
  </si>
  <si>
    <t>WOORI CARD</t>
    <phoneticPr fontId="4" type="noConversion"/>
  </si>
  <si>
    <t>우리금융캐피탈</t>
    <phoneticPr fontId="4" type="noConversion"/>
  </si>
  <si>
    <t>WOORI FINANCIAL CAPITAL</t>
    <phoneticPr fontId="4" type="noConversion"/>
  </si>
  <si>
    <t>우리자산신탁</t>
    <phoneticPr fontId="4" type="noConversion"/>
  </si>
  <si>
    <t>WOORI ASSET TRUST</t>
    <phoneticPr fontId="4" type="noConversion"/>
  </si>
  <si>
    <t>우리금융저축은행</t>
    <phoneticPr fontId="4" type="noConversion"/>
  </si>
  <si>
    <t>WOORI SAVINGS BANK</t>
    <phoneticPr fontId="4" type="noConversion"/>
  </si>
  <si>
    <t>우리자산운용</t>
    <phoneticPr fontId="4" type="noConversion"/>
  </si>
  <si>
    <t>WOORI ASSET MANAGEMENT</t>
    <phoneticPr fontId="4" type="noConversion"/>
  </si>
  <si>
    <t>우리금융에프앤아이</t>
    <phoneticPr fontId="4" type="noConversion"/>
  </si>
  <si>
    <t>WOORI FINANCIAL F&amp;I</t>
    <phoneticPr fontId="4" type="noConversion"/>
  </si>
  <si>
    <t>우리신용정보</t>
    <phoneticPr fontId="4" type="noConversion"/>
  </si>
  <si>
    <t>WOORI CREDIT INFORMATION</t>
    <phoneticPr fontId="4" type="noConversion"/>
  </si>
  <si>
    <t>우리펀드서비스</t>
    <phoneticPr fontId="4" type="noConversion"/>
  </si>
  <si>
    <t>WOORI FUND SERVICE</t>
    <phoneticPr fontId="4" type="noConversion"/>
  </si>
  <si>
    <t>우리프라이빗에퀴티자산운용</t>
    <phoneticPr fontId="4" type="noConversion"/>
  </si>
  <si>
    <t>WOORI PRIVATE EQUITY ASSET MANAGEMENT</t>
    <phoneticPr fontId="4" type="noConversion"/>
  </si>
  <si>
    <t>우리에프아이에스</t>
    <phoneticPr fontId="4" type="noConversion"/>
  </si>
  <si>
    <t>WOORI FIS</t>
    <phoneticPr fontId="4" type="noConversion"/>
  </si>
  <si>
    <t>우리금융경영연구소</t>
    <phoneticPr fontId="4" type="noConversion"/>
  </si>
  <si>
    <t>WOORI FINANCE RESEARCH INSTITUTE</t>
    <phoneticPr fontId="4" type="noConversion"/>
  </si>
  <si>
    <t>(CONSOLIDATED STATEMENTS OF FINANCIAL POSITION</t>
  </si>
  <si>
    <t>주식회사 우리금융지주와 그 종속기업</t>
    <phoneticPr fontId="4" type="noConversion"/>
  </si>
  <si>
    <t>(단위: 백만원)</t>
    <phoneticPr fontId="4" type="noConversion"/>
  </si>
  <si>
    <t>WOORI FINANCIAL GROUP INC. AND SUBSIDIARIES</t>
    <phoneticPr fontId="4" type="noConversion"/>
  </si>
  <si>
    <t>(Unit: Korean Won in millions)</t>
  </si>
  <si>
    <t>과              목 (Description)</t>
  </si>
  <si>
    <t>I. 자                  산</t>
  </si>
  <si>
    <t xml:space="preserve">   Assets</t>
  </si>
  <si>
    <t>1.</t>
  </si>
  <si>
    <t>현금및현금성자산</t>
  </si>
  <si>
    <t>Cash and cash equivalents</t>
  </si>
  <si>
    <t>2.</t>
  </si>
  <si>
    <t>당기손익-공정가치측정금융자산</t>
  </si>
  <si>
    <t>Financial assets at fair value through profit or loss (“FVTPL”)</t>
  </si>
  <si>
    <t>3.</t>
  </si>
  <si>
    <t>기타포괄손익-공정가치측정금융자산</t>
  </si>
  <si>
    <t>Financial assets at fair value through other comprehensive income (“FVTOCI”)</t>
  </si>
  <si>
    <t>4.</t>
  </si>
  <si>
    <t>상각후원가측정유가증권</t>
  </si>
  <si>
    <t>Securities at amortized cost</t>
  </si>
  <si>
    <t>5.</t>
  </si>
  <si>
    <t>상각후원가측정대출채권및기타금융자산</t>
  </si>
  <si>
    <t>Loans and other financial assets at amortized cost</t>
  </si>
  <si>
    <t>6.</t>
  </si>
  <si>
    <t>공동기업및관계기업투자자산</t>
  </si>
  <si>
    <t>Investments in joint ventures and associates</t>
  </si>
  <si>
    <t>7.</t>
  </si>
  <si>
    <t xml:space="preserve">투자부동산 </t>
  </si>
  <si>
    <t>Investment properties</t>
  </si>
  <si>
    <t>8.</t>
  </si>
  <si>
    <t xml:space="preserve">유형자산 </t>
  </si>
  <si>
    <t>Premises and equipment</t>
  </si>
  <si>
    <t>9.</t>
  </si>
  <si>
    <t xml:space="preserve">무형자산 </t>
  </si>
  <si>
    <t>Intangible assets</t>
  </si>
  <si>
    <t>10.</t>
  </si>
  <si>
    <t>매각예정자산</t>
  </si>
  <si>
    <t>Assets held for sale</t>
  </si>
  <si>
    <t>11.</t>
  </si>
  <si>
    <t>순확정급여자산</t>
  </si>
  <si>
    <t xml:space="preserve">Net defined benefit asset </t>
  </si>
  <si>
    <t>12.</t>
  </si>
  <si>
    <t>당기법인세자산</t>
  </si>
  <si>
    <t>Current tax assets</t>
  </si>
  <si>
    <t>13.</t>
  </si>
  <si>
    <t xml:space="preserve">이연법인세자산 </t>
  </si>
  <si>
    <t>Deferred tax assets</t>
  </si>
  <si>
    <t>14.</t>
  </si>
  <si>
    <t>파생상품자산(위험회피목적)</t>
  </si>
  <si>
    <t>Derivative assets (Designated for hedging)</t>
  </si>
  <si>
    <t>15.</t>
  </si>
  <si>
    <t xml:space="preserve">기타자산 </t>
  </si>
  <si>
    <t>Other assets</t>
  </si>
  <si>
    <t>자   산   총   계</t>
  </si>
  <si>
    <t>Total assets</t>
  </si>
  <si>
    <t>II. 부                  채</t>
  </si>
  <si>
    <t xml:space="preserve">    Liabilities</t>
  </si>
  <si>
    <t>당기손익-공정가치측정금융부채</t>
  </si>
  <si>
    <t>Financial liabilities at fair value through profit or loss ("FVTPL")</t>
  </si>
  <si>
    <t xml:space="preserve">예수부채 </t>
  </si>
  <si>
    <t>Deposits due to customers</t>
  </si>
  <si>
    <t xml:space="preserve">차입부채 </t>
  </si>
  <si>
    <t>Borrowings</t>
  </si>
  <si>
    <t xml:space="preserve">발행사채 </t>
  </si>
  <si>
    <t>Debentures</t>
  </si>
  <si>
    <t xml:space="preserve">충당부채 </t>
  </si>
  <si>
    <t>Provisions</t>
  </si>
  <si>
    <t>순확정급여부채</t>
  </si>
  <si>
    <t>Net defined benefit liability</t>
  </si>
  <si>
    <t>당기법인세부채</t>
  </si>
  <si>
    <t>Current tax liabilities</t>
  </si>
  <si>
    <t xml:space="preserve">이연법인세부채 </t>
  </si>
  <si>
    <t>Deferred tax liabilities</t>
  </si>
  <si>
    <t>파생상품부채(위험회피목적)</t>
  </si>
  <si>
    <t>Derivative liabilities (Designated for hedging)</t>
  </si>
  <si>
    <t>기타금융부채</t>
  </si>
  <si>
    <t>Other financial liabilities</t>
  </si>
  <si>
    <t xml:space="preserve">기타부채 </t>
  </si>
  <si>
    <t>Other liabilities</t>
  </si>
  <si>
    <t>부   채   총   계</t>
  </si>
  <si>
    <t>Total liabilities</t>
  </si>
  <si>
    <t>III. 자                  본</t>
  </si>
  <si>
    <t xml:space="preserve">     Equity</t>
  </si>
  <si>
    <t>지배기업 소유주지분</t>
  </si>
  <si>
    <t>Owners’ equity</t>
  </si>
  <si>
    <t>(1)</t>
  </si>
  <si>
    <t xml:space="preserve">자본금 </t>
  </si>
  <si>
    <t>Capital stock</t>
  </si>
  <si>
    <t>(2)</t>
  </si>
  <si>
    <t xml:space="preserve">신종자본증권 </t>
  </si>
  <si>
    <t>Hybrid securities</t>
  </si>
  <si>
    <t>(3)</t>
  </si>
  <si>
    <t xml:space="preserve">자본잉여금 </t>
  </si>
  <si>
    <t>Capital surplus</t>
  </si>
  <si>
    <t>(4)</t>
  </si>
  <si>
    <t>기타자본</t>
  </si>
  <si>
    <t>Other equity</t>
  </si>
  <si>
    <t>(5)</t>
  </si>
  <si>
    <t xml:space="preserve">이익잉여금 </t>
  </si>
  <si>
    <t>Retained earnings</t>
  </si>
  <si>
    <t>비지배지분</t>
  </si>
  <si>
    <t>Non-controlling interests</t>
  </si>
  <si>
    <t>자 본 총 계</t>
  </si>
  <si>
    <t>Total equity</t>
  </si>
  <si>
    <t>부채와 자본총계</t>
  </si>
  <si>
    <t>Total liabilities and equity</t>
  </si>
  <si>
    <t>(CONSOLIDATED STATEMENTS OF COMPREHENSIVE INCOME</t>
  </si>
  <si>
    <t>I. 영업이익</t>
  </si>
  <si>
    <t xml:space="preserve">   Operating income</t>
  </si>
  <si>
    <t xml:space="preserve">순이자이익 </t>
  </si>
  <si>
    <t>Net interest income</t>
  </si>
  <si>
    <t xml:space="preserve">    (1) 이자수익</t>
  </si>
  <si>
    <t xml:space="preserve">        Interest income</t>
  </si>
  <si>
    <t>          당기손익-공정가치측정금융자산 이자수익</t>
  </si>
  <si>
    <t xml:space="preserve">          Financial assets at FVTPL </t>
  </si>
  <si>
    <t>          기타포괄손익-공정가치측정금융자산 이자수익</t>
  </si>
  <si>
    <t xml:space="preserve">          Financial assets at FVTOCI</t>
  </si>
  <si>
    <t>          상각후원가측정금융자산 이자수익</t>
  </si>
  <si>
    <t xml:space="preserve">          Financial assets at amortized cost</t>
  </si>
  <si>
    <t xml:space="preserve">    (2) 이자비용</t>
  </si>
  <si>
    <t xml:space="preserve">        Interest expense</t>
  </si>
  <si>
    <t xml:space="preserve">순수수료이익 </t>
  </si>
  <si>
    <t>Net fees and commissions income</t>
  </si>
  <si>
    <t xml:space="preserve">    (1) 수수료수익</t>
  </si>
  <si>
    <t xml:space="preserve">        Fees and commissions income</t>
  </si>
  <si>
    <t xml:space="preserve">    (2) 수수료비용</t>
  </si>
  <si>
    <t xml:space="preserve">        Fees and commissions expense</t>
  </si>
  <si>
    <t>배당수익</t>
  </si>
  <si>
    <t>Dividend income</t>
  </si>
  <si>
    <t>당기손익-공정가치측정금융상품관련손익</t>
  </si>
  <si>
    <t>기타포괄손익-공정가치측정금융자산관련손익</t>
  </si>
  <si>
    <t>Net gain(loss) on financial assets at FVTOCI</t>
    <phoneticPr fontId="4" type="noConversion"/>
  </si>
  <si>
    <t>상각후원가측정 금융자산매매손익</t>
  </si>
  <si>
    <t>신용손실에대한손상차손</t>
  </si>
  <si>
    <t>Impairment losses due to credit loss</t>
  </si>
  <si>
    <t xml:space="preserve">일반관리비 </t>
  </si>
  <si>
    <t>General and administrative expenses</t>
  </si>
  <si>
    <t>기타영업손익</t>
  </si>
  <si>
    <t>Other net operating expenses</t>
  </si>
  <si>
    <t>II. 영업외손익</t>
  </si>
  <si>
    <t xml:space="preserve">   Non-operating income(expense)</t>
  </si>
  <si>
    <t>공동기업및관계기업투자자산평가손익</t>
  </si>
  <si>
    <t>Share of gain(loss) of joint ventures and associates</t>
  </si>
  <si>
    <t>기타영업외손익</t>
  </si>
  <si>
    <t>Other non-operating income(expense)</t>
  </si>
  <si>
    <t>III. 법인세비용차감전순이익</t>
  </si>
  <si>
    <t xml:space="preserve">     Net income before income tax expense</t>
  </si>
  <si>
    <t>IV. 법인세비용</t>
  </si>
  <si>
    <t>V.  당기순이익</t>
  </si>
  <si>
    <t xml:space="preserve">     Net income</t>
  </si>
  <si>
    <t>VI. 기타포괄손익</t>
  </si>
  <si>
    <t xml:space="preserve">     Other comprehensive income(loss), net of tax</t>
  </si>
  <si>
    <t>후속적으로 당기손익으로 재분류되지 않는 항목</t>
  </si>
  <si>
    <t>Items that will not be reclassified to profit or loss</t>
  </si>
  <si>
    <t xml:space="preserve">    (1) 기타포괄손익-공정가치측정지분증권평가손익</t>
  </si>
  <si>
    <t xml:space="preserve">        Net gain(loss) on valuation of equity securities at FVTOCI</t>
  </si>
  <si>
    <t xml:space="preserve">    (2) 지분법자본변동</t>
  </si>
  <si>
    <t xml:space="preserve">        Changes in capital due to equity method</t>
  </si>
  <si>
    <t xml:space="preserve">    (3) 확정급여제도의 재측정요소</t>
  </si>
  <si>
    <t xml:space="preserve">        Remeasurement loss related to defined benefit plan</t>
  </si>
  <si>
    <t>후속적으로 당기손익으로 재분류될 수 있는 항목</t>
  </si>
  <si>
    <t>Items that may be reclassified to profit or loss</t>
  </si>
  <si>
    <t xml:space="preserve">    (1) 기타포괄손익-공정가치측정채무증권평가손익</t>
  </si>
  <si>
    <t xml:space="preserve">        Net gain(loss) on valuation of debt securities at FVTOCI</t>
  </si>
  <si>
    <t xml:space="preserve">    (3) 해외사업환산손익</t>
  </si>
  <si>
    <t xml:space="preserve">        Net gain(loss) on foreign currency translation of foreign 
        operations</t>
    <phoneticPr fontId="4" type="noConversion"/>
  </si>
  <si>
    <t xml:space="preserve">    (4) 해외사업장순투자위험회피평가손익</t>
  </si>
  <si>
    <t xml:space="preserve">    (5) 현금흐름위험회피평가손익</t>
  </si>
  <si>
    <t xml:space="preserve">        Net gain(loss) on valuation of cash flow hedge</t>
    <phoneticPr fontId="4" type="noConversion"/>
  </si>
  <si>
    <t>VII. 총포괄이익</t>
  </si>
  <si>
    <t xml:space="preserve">      Total comprehensive income</t>
  </si>
  <si>
    <t>당기순이익의 귀속</t>
  </si>
  <si>
    <t>Net income attributable to:</t>
  </si>
  <si>
    <t xml:space="preserve">    (1) 지배기업소유주지분</t>
  </si>
  <si>
    <t xml:space="preserve">        Net income attributable to owners</t>
  </si>
  <si>
    <t xml:space="preserve">    (2) 비지배지분</t>
  </si>
  <si>
    <t xml:space="preserve">        Net income attributable to non-controlling interests</t>
  </si>
  <si>
    <t>총포괄이익의 귀속</t>
  </si>
  <si>
    <t>Total comprehensive income attributable to:</t>
  </si>
  <si>
    <t xml:space="preserve">        Comprehensive income attributable to owners</t>
  </si>
  <si>
    <t xml:space="preserve">        Comprehensive income attributable to non-controlling 
        interests</t>
  </si>
  <si>
    <t>VIII. 주당이익</t>
  </si>
  <si>
    <t xml:space="preserve">       Earnings per share</t>
  </si>
  <si>
    <t xml:space="preserve">    기본및희석주당이익(단위:원)</t>
  </si>
  <si>
    <t xml:space="preserve">    Basic and diluted earnings per share (Unit: In Korean Won) </t>
  </si>
  <si>
    <t>주식회사 우리금융지주</t>
    <phoneticPr fontId="4" type="noConversion"/>
  </si>
  <si>
    <t>WOORI FINANCIAL GROUP INC.</t>
    <phoneticPr fontId="4" type="noConversion"/>
  </si>
  <si>
    <t xml:space="preserve">(SEPARATE STATEMENTS OF COMPREHENSIVE INCOME </t>
  </si>
  <si>
    <t>주식회사 우리은행과 그 종속기업</t>
    <phoneticPr fontId="4" type="noConversion"/>
  </si>
  <si>
    <t>WOORI BANK AND SUBSIDIARIES</t>
    <phoneticPr fontId="4" type="noConversion"/>
  </si>
  <si>
    <t>주식회사 우리카드와 그 종속기업</t>
    <phoneticPr fontId="4" type="noConversion"/>
  </si>
  <si>
    <t>WOORI CARD Co., Ltd. AND SUBSIDIARIES</t>
    <phoneticPr fontId="4" type="noConversion"/>
  </si>
  <si>
    <t>우리금융캐피탈주식회사와 그 종속기업</t>
    <phoneticPr fontId="4" type="noConversion"/>
  </si>
  <si>
    <t>WOORI FINANCIAL CAPITAL Co., Ltd. AND SUBSIDIARIES</t>
    <phoneticPr fontId="4" type="noConversion"/>
  </si>
  <si>
    <t>(STATEMENTS OF FINANCIAL POSITION</t>
  </si>
  <si>
    <t>우리자산신탁주식회사</t>
    <phoneticPr fontId="4" type="noConversion"/>
  </si>
  <si>
    <t>WOORI ASSET TRUST Co., Ltd.</t>
    <phoneticPr fontId="4" type="noConversion"/>
  </si>
  <si>
    <t>(STATEMENTS OF COMPREHENSIVE INCOME</t>
  </si>
  <si>
    <t>주식회사우리금융저축은행</t>
    <phoneticPr fontId="4" type="noConversion"/>
  </si>
  <si>
    <t>우리자산운용주식회사와 그 종속기업</t>
    <phoneticPr fontId="4" type="noConversion"/>
  </si>
  <si>
    <t>WOORI ASSET MANAGEMENT Corp. AND SUBSIDIARIES</t>
    <phoneticPr fontId="4" type="noConversion"/>
  </si>
  <si>
    <t>우리금융에프앤아이주식회사와 그 종속기업</t>
    <phoneticPr fontId="4" type="noConversion"/>
  </si>
  <si>
    <t>WOORI FINANCIAL F&amp;I Inc. AND SUBSIDIARIES</t>
    <phoneticPr fontId="4" type="noConversion"/>
  </si>
  <si>
    <t>우리금융에프앤아이주식회사와 그 종속기업</t>
  </si>
  <si>
    <t>우리신용정보주식회사</t>
    <phoneticPr fontId="4" type="noConversion"/>
  </si>
  <si>
    <t>WOORI CREDIT INFORMATION Co., Ltd.</t>
    <phoneticPr fontId="4" type="noConversion"/>
  </si>
  <si>
    <t>우리펀드서비스주식회사</t>
    <phoneticPr fontId="4" type="noConversion"/>
  </si>
  <si>
    <t>WOORI FUND SERVICE Co., Ltd.</t>
    <phoneticPr fontId="4" type="noConversion"/>
  </si>
  <si>
    <t>우리프라이빗에퀴티자산운용주식회사</t>
    <phoneticPr fontId="4" type="noConversion"/>
  </si>
  <si>
    <t>WOORI PRIVATE EQUITY ASSET MANAGEMENT Co., Ltd.</t>
    <phoneticPr fontId="4" type="noConversion"/>
  </si>
  <si>
    <t>우리에프아이에스주식회사</t>
    <phoneticPr fontId="4" type="noConversion"/>
  </si>
  <si>
    <t>WOORI FIS Co., Ltd.</t>
    <phoneticPr fontId="4" type="noConversion"/>
  </si>
  <si>
    <t>주식회사 우리금융경영연구소</t>
    <phoneticPr fontId="4" type="noConversion"/>
  </si>
  <si>
    <t>WOORI FINANCE RESEARCH INSTITUTE Co., Ltd.</t>
    <phoneticPr fontId="4" type="noConversion"/>
  </si>
  <si>
    <t>우리벤처파트너스</t>
    <phoneticPr fontId="4" type="noConversion"/>
  </si>
  <si>
    <t>WOORI VENTURE PARTNERS</t>
    <phoneticPr fontId="4" type="noConversion"/>
  </si>
  <si>
    <t>우리벤처파트너스와 그 종속기업</t>
  </si>
  <si>
    <t>WOORI VENTURE PARTNERS Corp. AND SUBSIDIARIES</t>
  </si>
  <si>
    <t>매각예정부채</t>
  </si>
  <si>
    <t>IV. 법인세수익(비용)</t>
    <phoneticPr fontId="4" type="noConversion"/>
  </si>
  <si>
    <t xml:space="preserve">     Tax expense</t>
    <phoneticPr fontId="4" type="noConversion"/>
  </si>
  <si>
    <t xml:space="preserve">     Tax income(expense)</t>
    <phoneticPr fontId="4" type="noConversion"/>
  </si>
  <si>
    <t>1.</t>
    <phoneticPr fontId="4" type="noConversion"/>
  </si>
  <si>
    <t>2.</t>
    <phoneticPr fontId="4" type="noConversion"/>
  </si>
  <si>
    <t>3.</t>
    <phoneticPr fontId="4" type="noConversion"/>
  </si>
  <si>
    <t>Investments in associates</t>
    <phoneticPr fontId="4" type="noConversion"/>
  </si>
  <si>
    <t>4.</t>
    <phoneticPr fontId="4" type="noConversion"/>
  </si>
  <si>
    <t>5.</t>
    <phoneticPr fontId="4" type="noConversion"/>
  </si>
  <si>
    <t>Liabilities held for sale</t>
  </si>
  <si>
    <t xml:space="preserve">        Net gain(loss) on valuation of hedges of net investments
        in foreign operations</t>
    <phoneticPr fontId="4" type="noConversion"/>
  </si>
  <si>
    <t xml:space="preserve">        Net gain(loss) on valuation of hedges of net investments 
        in foreign operations</t>
    <phoneticPr fontId="4" type="noConversion"/>
  </si>
  <si>
    <t>(SEPARATE STATEMENTS OF FINANCIAL POSITION</t>
    <phoneticPr fontId="4" type="noConversion"/>
  </si>
  <si>
    <t>주식회사 우리은행</t>
    <phoneticPr fontId="4" type="noConversion"/>
  </si>
  <si>
    <t>상각후원가측정금융자산관련손익</t>
  </si>
  <si>
    <t xml:space="preserve">    (3) 지분법자본변동</t>
    <phoneticPr fontId="4" type="noConversion"/>
  </si>
  <si>
    <t xml:space="preserve">    (4) 확정급여제도의 재측정요소</t>
    <phoneticPr fontId="4" type="noConversion"/>
  </si>
  <si>
    <t>관계기업투자자산</t>
    <phoneticPr fontId="4" type="noConversion"/>
  </si>
  <si>
    <t xml:space="preserve">    (2) 당기손익-공정가치측정항목지정 금융부채신용위험변동손익</t>
    <phoneticPr fontId="4" type="noConversion"/>
  </si>
  <si>
    <t>종속기업및관계기업투자자산</t>
    <phoneticPr fontId="4" type="noConversion"/>
  </si>
  <si>
    <t>Investments in subsidiaries and associates</t>
    <phoneticPr fontId="4" type="noConversion"/>
  </si>
  <si>
    <t>상각후원가측정금융자산관련손익</t>
    <phoneticPr fontId="4" type="noConversion"/>
  </si>
  <si>
    <t>신용손실충당금전입액</t>
    <phoneticPr fontId="4" type="noConversion"/>
  </si>
  <si>
    <t>Provision for expected credit loss allowance</t>
  </si>
  <si>
    <t>관계기업투자자산평가손익</t>
    <phoneticPr fontId="4" type="noConversion"/>
  </si>
  <si>
    <t>Net gain(loss) on valuation of investments in associates</t>
    <phoneticPr fontId="4" type="noConversion"/>
  </si>
  <si>
    <t>Net gain(loss) on financial assets at amortized cost</t>
    <phoneticPr fontId="4" type="noConversion"/>
  </si>
  <si>
    <t>Other net operating income(expense)</t>
    <phoneticPr fontId="4" type="noConversion"/>
  </si>
  <si>
    <t>Net gain(loss) on valuation of financial liabilities designated at FVTPL due to own credit risk</t>
    <phoneticPr fontId="4" type="noConversion"/>
  </si>
  <si>
    <t>우리투자증권</t>
    <phoneticPr fontId="4" type="noConversion"/>
  </si>
  <si>
    <t>Net gain(loss) on financial instruments at FVTPL</t>
  </si>
  <si>
    <t>Net gain(loss) on financial instruments at FVTPL</t>
    <phoneticPr fontId="4" type="noConversion"/>
  </si>
  <si>
    <t xml:space="preserve">    (2) 당기손익-공정가치측정지정금융부채신용위험변동손익</t>
    <phoneticPr fontId="4" type="noConversion"/>
  </si>
  <si>
    <t>Net gain(loss) on financial assets at amortized cost</t>
  </si>
  <si>
    <t>Other net operating income(expense)</t>
  </si>
  <si>
    <t>종속기업및관계기업투자자산손상차손</t>
  </si>
  <si>
    <t xml:space="preserve">Net loss on investments in subsidiaries and associates </t>
  </si>
  <si>
    <t xml:space="preserve">    (2) 당기손익-공정가치측정지정금융부채신용위험변동손익</t>
  </si>
  <si>
    <t xml:space="preserve">        Net gain(loss) on valuation of financial liabilities 
        designated at FVTPL due to own credit risk</t>
  </si>
  <si>
    <t>주식회사 우리투자증권과 그 종속기업</t>
    <phoneticPr fontId="4" type="noConversion"/>
  </si>
  <si>
    <t>Net gain(loss) arising on financial assets at amortized cost</t>
  </si>
  <si>
    <t>Net gain(loss) on valuation of financial liabilities designated at     FVTPL due to own credit risk</t>
  </si>
  <si>
    <t>Share of gain(loss) of joint ventures and associates</t>
    <phoneticPr fontId="4" type="noConversion"/>
  </si>
  <si>
    <t>Other non-operating income(expense)</t>
    <phoneticPr fontId="4" type="noConversion"/>
  </si>
  <si>
    <t>IV. 법인세수익(비용)</t>
    <phoneticPr fontId="4" type="noConversion"/>
  </si>
  <si>
    <t>제14(전)기말</t>
    <phoneticPr fontId="4" type="noConversion"/>
  </si>
  <si>
    <t>제13(전)기말</t>
    <phoneticPr fontId="4" type="noConversion"/>
  </si>
  <si>
    <t>IV. 법인세(비용)/수익</t>
    <phoneticPr fontId="4" type="noConversion"/>
  </si>
  <si>
    <t>신용손실충당금전입액</t>
  </si>
  <si>
    <t>순이자손익</t>
  </si>
  <si>
    <t>순수수료손익</t>
  </si>
  <si>
    <t> 순수수료손익</t>
  </si>
  <si>
    <t xml:space="preserve">순수수료손익 </t>
    <phoneticPr fontId="4" type="noConversion"/>
  </si>
  <si>
    <t>순이자손익</t>
    <phoneticPr fontId="4" type="noConversion"/>
  </si>
  <si>
    <t>WOORI INVESTMENT SECURITIES Co., Ltd. AND SUBSIDIARIES</t>
    <phoneticPr fontId="4" type="noConversion"/>
  </si>
  <si>
    <t>WOORI INVESTMENT SECURITIES</t>
    <phoneticPr fontId="4" type="noConversion"/>
  </si>
  <si>
    <t>*Numbers presented throughout this material may not add up precisely to the totals indicated due to rounding.</t>
    <phoneticPr fontId="4" type="noConversion"/>
  </si>
  <si>
    <t>보험계약자산</t>
    <phoneticPr fontId="4" type="noConversion"/>
  </si>
  <si>
    <t>Insurance contract assets</t>
  </si>
  <si>
    <t>재보험계약자산</t>
    <phoneticPr fontId="4" type="noConversion"/>
  </si>
  <si>
    <t>Reinsurance contract assets</t>
  </si>
  <si>
    <t>16.</t>
  </si>
  <si>
    <t>17.</t>
  </si>
  <si>
    <t>보험계약부채</t>
  </si>
  <si>
    <t>Insurance contract liabilities</t>
  </si>
  <si>
    <t>재보험계약부채</t>
  </si>
  <si>
    <t>Reinsurance contract liabilities</t>
  </si>
  <si>
    <t>순보험손익</t>
  </si>
  <si>
    <t>          보험금융이자수익</t>
    <phoneticPr fontId="4" type="noConversion"/>
  </si>
  <si>
    <t xml:space="preserve">          Insurance finance </t>
    <phoneticPr fontId="4" type="noConversion"/>
  </si>
  <si>
    <t>          상각후원가측정 이자비용</t>
    <phoneticPr fontId="4" type="noConversion"/>
  </si>
  <si>
    <t xml:space="preserve">          Financial liability at amortized cost</t>
    <phoneticPr fontId="4" type="noConversion"/>
  </si>
  <si>
    <t>          보험금융이자비용</t>
    <phoneticPr fontId="4" type="noConversion"/>
  </si>
  <si>
    <t>Net gain(loss) on insurance</t>
    <phoneticPr fontId="4" type="noConversion"/>
  </si>
  <si>
    <t xml:space="preserve">    (1) 보험수익</t>
    <phoneticPr fontId="4" type="noConversion"/>
  </si>
  <si>
    <t xml:space="preserve">        Insurance income</t>
    <phoneticPr fontId="4" type="noConversion"/>
  </si>
  <si>
    <t>          보험수익</t>
    <phoneticPr fontId="4" type="noConversion"/>
  </si>
  <si>
    <t xml:space="preserve">          Insurance income</t>
    <phoneticPr fontId="4" type="noConversion"/>
  </si>
  <si>
    <t>          재보험수익</t>
    <phoneticPr fontId="4" type="noConversion"/>
  </si>
  <si>
    <t xml:space="preserve">          Reinsurance income</t>
    <phoneticPr fontId="4" type="noConversion"/>
  </si>
  <si>
    <t xml:space="preserve">    (2) 보험비용</t>
    <phoneticPr fontId="4" type="noConversion"/>
  </si>
  <si>
    <t xml:space="preserve">        Insurance service income</t>
    <phoneticPr fontId="4" type="noConversion"/>
  </si>
  <si>
    <t>          보험서비스비용</t>
    <phoneticPr fontId="4" type="noConversion"/>
  </si>
  <si>
    <t xml:space="preserve">          Insurance service expence</t>
    <phoneticPr fontId="4" type="noConversion"/>
  </si>
  <si>
    <t>          재보험서비스비용</t>
    <phoneticPr fontId="4" type="noConversion"/>
  </si>
  <si>
    <t xml:space="preserve">          Reinsurance service expence</t>
    <phoneticPr fontId="4" type="noConversion"/>
  </si>
  <si>
    <t>기타보험금융손익</t>
    <phoneticPr fontId="4" type="noConversion"/>
  </si>
  <si>
    <t>Net gain(loss) on other insurance finance</t>
    <phoneticPr fontId="4" type="noConversion"/>
  </si>
  <si>
    <t xml:space="preserve">    (6) 보험계약자산(부채)순금융손익</t>
  </si>
  <si>
    <t xml:space="preserve">        Net financial gain(loss) on insurance contract assets(liabilities)</t>
  </si>
  <si>
    <t xml:space="preserve">    (7) 재보험계약자산(부채)순금융손익</t>
  </si>
  <si>
    <t xml:space="preserve">        Net financial gain(loss) on reinsurance contract 
        assets(liabilities)</t>
  </si>
  <si>
    <t>TONGYANG LIFE INSURANCE AND SUBSIDIARIES</t>
    <phoneticPr fontId="4" type="noConversion"/>
  </si>
  <si>
    <t>ABL LIFE INSURANCE AND SUBSIDIARIES</t>
    <phoneticPr fontId="4" type="noConversion"/>
  </si>
  <si>
    <t>상각후원가측정금융자산</t>
    <phoneticPr fontId="4" type="noConversion"/>
  </si>
  <si>
    <t>Financial assets measured at amortized cost</t>
    <phoneticPr fontId="4" type="noConversion"/>
  </si>
  <si>
    <t>위험회피목적파생상품자산</t>
    <phoneticPr fontId="4" type="noConversion"/>
  </si>
  <si>
    <t>Derivative financial assets designated as hedges</t>
    <phoneticPr fontId="4" type="noConversion"/>
  </si>
  <si>
    <t>Reinsurance contract assets</t>
    <phoneticPr fontId="4" type="noConversion"/>
  </si>
  <si>
    <t>10.</t>
    <phoneticPr fontId="4" type="noConversion"/>
  </si>
  <si>
    <t>11.</t>
    <phoneticPr fontId="4" type="noConversion"/>
  </si>
  <si>
    <t>12.</t>
    <phoneticPr fontId="4" type="noConversion"/>
  </si>
  <si>
    <t>보험계약부채</t>
    <phoneticPr fontId="4" type="noConversion"/>
  </si>
  <si>
    <t>Insurance contract liabilities</t>
    <phoneticPr fontId="4" type="noConversion"/>
  </si>
  <si>
    <t>재보험계약부채</t>
    <phoneticPr fontId="4" type="noConversion"/>
  </si>
  <si>
    <t>Reinsurance contract liabilities</t>
    <phoneticPr fontId="4" type="noConversion"/>
  </si>
  <si>
    <t>투자계약부채</t>
    <phoneticPr fontId="4" type="noConversion"/>
  </si>
  <si>
    <t>Investment contract liabilities</t>
    <phoneticPr fontId="4" type="noConversion"/>
  </si>
  <si>
    <t>당기손익-공정가치측정금융부채</t>
    <phoneticPr fontId="4" type="noConversion"/>
  </si>
  <si>
    <t>차입부채</t>
    <phoneticPr fontId="4" type="noConversion"/>
  </si>
  <si>
    <t>기타금융부채</t>
    <phoneticPr fontId="4" type="noConversion"/>
  </si>
  <si>
    <t>위험회피목적파생상품부채</t>
    <phoneticPr fontId="4" type="noConversion"/>
  </si>
  <si>
    <t>Derivative financial liabilities designated as hedges</t>
    <phoneticPr fontId="4" type="noConversion"/>
  </si>
  <si>
    <t>충당부채</t>
    <phoneticPr fontId="4" type="noConversion"/>
  </si>
  <si>
    <t>Provisions</t>
    <phoneticPr fontId="4" type="noConversion"/>
  </si>
  <si>
    <t>기타포괄손익누계액</t>
    <phoneticPr fontId="4" type="noConversion"/>
  </si>
  <si>
    <t>Accumulated other comprehensive income (loss)</t>
    <phoneticPr fontId="4" type="noConversion"/>
  </si>
  <si>
    <t>결손금</t>
    <phoneticPr fontId="4" type="noConversion"/>
  </si>
  <si>
    <t>Accumulated deficit</t>
    <phoneticPr fontId="4" type="noConversion"/>
  </si>
  <si>
    <t>I. 보험영업손익</t>
    <phoneticPr fontId="4" type="noConversion"/>
  </si>
  <si>
    <t xml:space="preserve">   Insurance income(loss)</t>
    <phoneticPr fontId="4" type="noConversion"/>
  </si>
  <si>
    <t>보험영업수익</t>
    <phoneticPr fontId="4" type="noConversion"/>
  </si>
  <si>
    <t>Operating income from insurance contracts</t>
    <phoneticPr fontId="4" type="noConversion"/>
  </si>
  <si>
    <t xml:space="preserve">    (2) 재보험수익</t>
    <phoneticPr fontId="4" type="noConversion"/>
  </si>
  <si>
    <t xml:space="preserve">        Reinsurance income</t>
    <phoneticPr fontId="4" type="noConversion"/>
  </si>
  <si>
    <t>보험영업비용</t>
    <phoneticPr fontId="4" type="noConversion"/>
  </si>
  <si>
    <t>Operating expense from insurance contracts</t>
    <phoneticPr fontId="4" type="noConversion"/>
  </si>
  <si>
    <t xml:space="preserve">    (1) 보험서비스비용</t>
    <phoneticPr fontId="4" type="noConversion"/>
  </si>
  <si>
    <t xml:space="preserve">        Insurance service expenses</t>
    <phoneticPr fontId="4" type="noConversion"/>
  </si>
  <si>
    <t xml:space="preserve">    (2) 재보험비용</t>
    <phoneticPr fontId="4" type="noConversion"/>
  </si>
  <si>
    <t xml:space="preserve">        Reinsurance expenses</t>
    <phoneticPr fontId="4" type="noConversion"/>
  </si>
  <si>
    <t xml:space="preserve">    (3) 기타사업비용</t>
    <phoneticPr fontId="4" type="noConversion"/>
  </si>
  <si>
    <t xml:space="preserve">        Other operating expenses</t>
    <phoneticPr fontId="4" type="noConversion"/>
  </si>
  <si>
    <t xml:space="preserve">   Investment income</t>
    <phoneticPr fontId="4" type="noConversion"/>
  </si>
  <si>
    <t>이자수익</t>
    <phoneticPr fontId="4" type="noConversion"/>
  </si>
  <si>
    <t>Interest income</t>
    <phoneticPr fontId="4" type="noConversion"/>
  </si>
  <si>
    <t>배당금수익</t>
    <phoneticPr fontId="4" type="noConversion"/>
  </si>
  <si>
    <t>Dividend income</t>
    <phoneticPr fontId="4" type="noConversion"/>
  </si>
  <si>
    <t>당기손익-공정가치측정금융상품관련이익</t>
    <phoneticPr fontId="4" type="noConversion"/>
  </si>
  <si>
    <t>Gain on financial instruments at FVTPL</t>
    <phoneticPr fontId="4" type="noConversion"/>
  </si>
  <si>
    <t>기타포괄손익-공정가치측정금융상품관련이익</t>
    <phoneticPr fontId="4" type="noConversion"/>
  </si>
  <si>
    <t>Gain on financial assets at FVTOCI</t>
    <phoneticPr fontId="4" type="noConversion"/>
  </si>
  <si>
    <t>신용손실충당금환입</t>
    <phoneticPr fontId="4" type="noConversion"/>
  </si>
  <si>
    <t>Refund for expected credit loss allowance</t>
    <phoneticPr fontId="4" type="noConversion"/>
  </si>
  <si>
    <t>파생상품관련수익</t>
    <phoneticPr fontId="4" type="noConversion"/>
  </si>
  <si>
    <t>Gain from derivatives</t>
    <phoneticPr fontId="4" type="noConversion"/>
  </si>
  <si>
    <t>외환거래이익</t>
    <phoneticPr fontId="4" type="noConversion"/>
  </si>
  <si>
    <t>Foreign exchange gain</t>
    <phoneticPr fontId="4" type="noConversion"/>
  </si>
  <si>
    <t>임대료수익</t>
    <phoneticPr fontId="4" type="noConversion"/>
  </si>
  <si>
    <t>Rental income</t>
    <phoneticPr fontId="4" type="noConversion"/>
  </si>
  <si>
    <t>수수료수익</t>
    <phoneticPr fontId="4" type="noConversion"/>
  </si>
  <si>
    <t>Commission income</t>
    <phoneticPr fontId="4" type="noConversion"/>
  </si>
  <si>
    <t>기타의 영업수익</t>
    <phoneticPr fontId="4" type="noConversion"/>
  </si>
  <si>
    <t>Other operating income</t>
    <phoneticPr fontId="4" type="noConversion"/>
  </si>
  <si>
    <t>투자영업비용</t>
    <phoneticPr fontId="4" type="noConversion"/>
  </si>
  <si>
    <t>재산관리비</t>
    <phoneticPr fontId="4" type="noConversion"/>
  </si>
  <si>
    <t>Property management expenses</t>
    <phoneticPr fontId="4" type="noConversion"/>
  </si>
  <si>
    <t>부동산관리비</t>
    <phoneticPr fontId="4" type="noConversion"/>
  </si>
  <si>
    <t>Real estate management expenses</t>
    <phoneticPr fontId="4" type="noConversion"/>
  </si>
  <si>
    <t>이자비용</t>
    <phoneticPr fontId="4" type="noConversion"/>
  </si>
  <si>
    <t>Interest expense</t>
    <phoneticPr fontId="4" type="noConversion"/>
  </si>
  <si>
    <t>당기손익-공정가치측정금융상품관련손실</t>
    <phoneticPr fontId="4" type="noConversion"/>
  </si>
  <si>
    <t>Loss on financial instruments at FVTPL</t>
    <phoneticPr fontId="4" type="noConversion"/>
  </si>
  <si>
    <t>기타포괄손익-공정가치측정금융상품관련손실</t>
    <phoneticPr fontId="4" type="noConversion"/>
  </si>
  <si>
    <t>Loss on financial assets at FVTOCI</t>
    <phoneticPr fontId="4" type="noConversion"/>
  </si>
  <si>
    <t>신용손실충당금전입</t>
    <phoneticPr fontId="4" type="noConversion"/>
  </si>
  <si>
    <t>파생상품관련비용</t>
    <phoneticPr fontId="4" type="noConversion"/>
  </si>
  <si>
    <t>Loss on derivatives</t>
    <phoneticPr fontId="4" type="noConversion"/>
  </si>
  <si>
    <t>외환거래손실</t>
    <phoneticPr fontId="4" type="noConversion"/>
  </si>
  <si>
    <t>Foreign exchange loss</t>
    <phoneticPr fontId="4" type="noConversion"/>
  </si>
  <si>
    <t>투자부동산감가상각비</t>
    <phoneticPr fontId="4" type="noConversion"/>
  </si>
  <si>
    <t>Depreciation of investment property</t>
    <phoneticPr fontId="4" type="noConversion"/>
  </si>
  <si>
    <t>무형자산상각비</t>
    <phoneticPr fontId="4" type="noConversion"/>
  </si>
  <si>
    <t>Amortization of intangible assets</t>
    <phoneticPr fontId="4" type="noConversion"/>
  </si>
  <si>
    <t>기타의영업비용</t>
    <phoneticPr fontId="4" type="noConversion"/>
  </si>
  <si>
    <t>Other operating expenses</t>
    <phoneticPr fontId="4" type="noConversion"/>
  </si>
  <si>
    <t>Operating income</t>
    <phoneticPr fontId="4" type="noConversion"/>
  </si>
  <si>
    <t>영업외수익</t>
    <phoneticPr fontId="4" type="noConversion"/>
  </si>
  <si>
    <t>Non-operating income</t>
    <phoneticPr fontId="4" type="noConversion"/>
  </si>
  <si>
    <t>영업외비용</t>
    <phoneticPr fontId="4" type="noConversion"/>
  </si>
  <si>
    <t>Non-operating expense</t>
    <phoneticPr fontId="4" type="noConversion"/>
  </si>
  <si>
    <t xml:space="preserve">    (1) 공정가치측정금융상품평가손익</t>
    <phoneticPr fontId="4" type="noConversion"/>
  </si>
  <si>
    <t xml:space="preserve">        Net gain(loss) on valuation of debt securities at FVTOCI</t>
    <phoneticPr fontId="4" type="noConversion"/>
  </si>
  <si>
    <t xml:space="preserve">    (2) 공정가치측정채무상품손실충당금</t>
    <phoneticPr fontId="4" type="noConversion"/>
  </si>
  <si>
    <t xml:space="preserve">        Allowance for expected credit losses on debt seurities 
        at FVTOCI</t>
    <phoneticPr fontId="4" type="noConversion"/>
  </si>
  <si>
    <t xml:space="preserve">    (3) 보험계약자산(부채)순금융손익</t>
    <phoneticPr fontId="4" type="noConversion"/>
  </si>
  <si>
    <t xml:space="preserve">        Net financial income (expenses) from
        insurance contract assets (liabilities)</t>
    <phoneticPr fontId="4" type="noConversion"/>
  </si>
  <si>
    <t xml:space="preserve">    (4) 재보험계약자산(부채)순금융손익</t>
    <phoneticPr fontId="4" type="noConversion"/>
  </si>
  <si>
    <t xml:space="preserve">        Net financial income (expenses)
        from reinsurance contract assets (liabilities)</t>
    <phoneticPr fontId="4" type="noConversion"/>
  </si>
  <si>
    <t xml:space="preserve">    (5) 현금흐름위험회피파생상품평가손익</t>
    <phoneticPr fontId="4" type="noConversion"/>
  </si>
  <si>
    <t xml:space="preserve">        Net gain(loss) on valuation of cash flow hedge</t>
  </si>
  <si>
    <t>Financial assets measured at fair value through profit or loss</t>
    <phoneticPr fontId="4" type="noConversion"/>
  </si>
  <si>
    <t>Financial assets at fair value through other comprehensive Income</t>
    <phoneticPr fontId="4" type="noConversion"/>
  </si>
  <si>
    <t>13.</t>
    <phoneticPr fontId="4" type="noConversion"/>
  </si>
  <si>
    <t>Financial liabilities measured at fair value through profit or loss</t>
    <phoneticPr fontId="4" type="noConversion"/>
  </si>
  <si>
    <t>순확정급여부채</t>
    <phoneticPr fontId="4" type="noConversion"/>
  </si>
  <si>
    <t>Net defined benefit liabilities</t>
    <phoneticPr fontId="4" type="noConversion"/>
  </si>
  <si>
    <t>자본조정</t>
    <phoneticPr fontId="4" type="noConversion"/>
  </si>
  <si>
    <t>Capital adjustments</t>
    <phoneticPr fontId="4" type="noConversion"/>
  </si>
  <si>
    <t>(6)</t>
    <phoneticPr fontId="4" type="noConversion"/>
  </si>
  <si>
    <t>I. 보험손익</t>
    <phoneticPr fontId="4" type="noConversion"/>
  </si>
  <si>
    <t>보험서비스비용</t>
    <phoneticPr fontId="4" type="noConversion"/>
  </si>
  <si>
    <t xml:space="preserve">    (1) 보험비용</t>
    <phoneticPr fontId="4" type="noConversion"/>
  </si>
  <si>
    <t xml:space="preserve">        Insurance expenses</t>
    <phoneticPr fontId="4" type="noConversion"/>
  </si>
  <si>
    <t xml:space="preserve">        Other operating expense</t>
    <phoneticPr fontId="4" type="noConversion"/>
  </si>
  <si>
    <t>II. 투자손익</t>
    <phoneticPr fontId="4" type="noConversion"/>
  </si>
  <si>
    <t xml:space="preserve">   Investment income(loss)</t>
    <phoneticPr fontId="4" type="noConversion"/>
  </si>
  <si>
    <t>투자영업수익</t>
    <phoneticPr fontId="4" type="noConversion"/>
  </si>
  <si>
    <t>Investment income</t>
    <phoneticPr fontId="4" type="noConversion"/>
  </si>
  <si>
    <t xml:space="preserve">    (1) 보험금융수익</t>
    <phoneticPr fontId="4" type="noConversion"/>
  </si>
  <si>
    <t xml:space="preserve">        finance income from insurance contracts issued 
        recognized in profit or loss</t>
    <phoneticPr fontId="4" type="noConversion"/>
  </si>
  <si>
    <t xml:space="preserve">    (2) 재보험금융수익</t>
    <phoneticPr fontId="4" type="noConversion"/>
  </si>
  <si>
    <t xml:space="preserve">        Finance income from reinsurance contracts
        held recognized in profit or loss</t>
    <phoneticPr fontId="4" type="noConversion"/>
  </si>
  <si>
    <t xml:space="preserve">    (3) 이자수익</t>
    <phoneticPr fontId="4" type="noConversion"/>
  </si>
  <si>
    <t xml:space="preserve">        Interest income</t>
    <phoneticPr fontId="4" type="noConversion"/>
  </si>
  <si>
    <t xml:space="preserve">    (4) 배당금수익</t>
    <phoneticPr fontId="4" type="noConversion"/>
  </si>
  <si>
    <t xml:space="preserve">        Dividend income</t>
    <phoneticPr fontId="4" type="noConversion"/>
  </si>
  <si>
    <t xml:space="preserve">    (5) 당기손익-공정가치측정금융상품관련이익</t>
    <phoneticPr fontId="4" type="noConversion"/>
  </si>
  <si>
    <t xml:space="preserve">        Gain from financial assets measured at fair
        value through profit or loss</t>
    <phoneticPr fontId="4" type="noConversion"/>
  </si>
  <si>
    <t xml:space="preserve">    (6) 기타포괄손익-공정가치측정금융상품관련이익</t>
    <phoneticPr fontId="4" type="noConversion"/>
  </si>
  <si>
    <t xml:space="preserve">        Gain from financial assets measured at fair
        value through other comprehensive income</t>
    <phoneticPr fontId="4" type="noConversion"/>
  </si>
  <si>
    <t xml:space="preserve">    (7) 상각후원가측정금융상품관련이익</t>
    <phoneticPr fontId="4" type="noConversion"/>
  </si>
  <si>
    <t xml:space="preserve">        Gain on financial assets at amortized cost</t>
    <phoneticPr fontId="4" type="noConversion"/>
  </si>
  <si>
    <t xml:space="preserve">    (8) 신용손실충당금 환입액</t>
    <phoneticPr fontId="4" type="noConversion"/>
  </si>
  <si>
    <t xml:space="preserve">        Refund for expected credit loss allowance</t>
    <phoneticPr fontId="4" type="noConversion"/>
  </si>
  <si>
    <t xml:space="preserve">    (9) 외화거래이익</t>
    <phoneticPr fontId="4" type="noConversion"/>
  </si>
  <si>
    <t xml:space="preserve">        Foreign exchange gain</t>
    <phoneticPr fontId="4" type="noConversion"/>
  </si>
  <si>
    <t xml:space="preserve">    (10) 파생상품관련수익</t>
    <phoneticPr fontId="4" type="noConversion"/>
  </si>
  <si>
    <t xml:space="preserve">        Gain from derivatives</t>
    <phoneticPr fontId="4" type="noConversion"/>
  </si>
  <si>
    <t xml:space="preserve">    (11) 수수료수익</t>
    <phoneticPr fontId="4" type="noConversion"/>
  </si>
  <si>
    <t xml:space="preserve">        Commission income</t>
    <phoneticPr fontId="4" type="noConversion"/>
  </si>
  <si>
    <t xml:space="preserve">    (12) 기타투자수익</t>
    <phoneticPr fontId="4" type="noConversion"/>
  </si>
  <si>
    <t xml:space="preserve">        Other investment income</t>
    <phoneticPr fontId="4" type="noConversion"/>
  </si>
  <si>
    <t>Investment expense</t>
    <phoneticPr fontId="4" type="noConversion"/>
  </si>
  <si>
    <t xml:space="preserve">    (1) 보험금융비용</t>
    <phoneticPr fontId="4" type="noConversion"/>
  </si>
  <si>
    <t xml:space="preserve">        finance expenses from insurance
        contracts issued recognized in profit or loss</t>
    <phoneticPr fontId="4" type="noConversion"/>
  </si>
  <si>
    <t xml:space="preserve">        Interest expense from financial liabilities</t>
    <phoneticPr fontId="4" type="noConversion"/>
  </si>
  <si>
    <t xml:space="preserve">    (3) 당기손익-공정가치측정금융상품관련손실</t>
    <phoneticPr fontId="4" type="noConversion"/>
  </si>
  <si>
    <t xml:space="preserve">        Loss on financial assets measured at fair value
        through profit or loss</t>
    <phoneticPr fontId="4" type="noConversion"/>
  </si>
  <si>
    <t xml:space="preserve">    (4) 기타포괄손익-공정가치측정금융상품관련손실</t>
    <phoneticPr fontId="4" type="noConversion"/>
  </si>
  <si>
    <t xml:space="preserve">        Loss on financial assets measured at fair value
        through other comprehensive income</t>
    <phoneticPr fontId="4" type="noConversion"/>
  </si>
  <si>
    <t xml:space="preserve">    (5) 신용손실충당금 전입액</t>
    <phoneticPr fontId="4" type="noConversion"/>
  </si>
  <si>
    <t xml:space="preserve">        Provision of loss allowance for credit losses</t>
    <phoneticPr fontId="4" type="noConversion"/>
  </si>
  <si>
    <t xml:space="preserve">    (6) 외화거래손실</t>
    <phoneticPr fontId="4" type="noConversion"/>
  </si>
  <si>
    <t xml:space="preserve">        Foreign exchange loss</t>
    <phoneticPr fontId="4" type="noConversion"/>
  </si>
  <si>
    <t xml:space="preserve">    (7) 파생상품관련비용</t>
    <phoneticPr fontId="4" type="noConversion"/>
  </si>
  <si>
    <t xml:space="preserve">        Loss on derivatives</t>
    <phoneticPr fontId="4" type="noConversion"/>
  </si>
  <si>
    <t xml:space="preserve">    (8) 재산관리비</t>
    <phoneticPr fontId="4" type="noConversion"/>
  </si>
  <si>
    <t xml:space="preserve">        Property management expenses</t>
    <phoneticPr fontId="4" type="noConversion"/>
  </si>
  <si>
    <t xml:space="preserve">    (9) 기타투자비용</t>
    <phoneticPr fontId="4" type="noConversion"/>
  </si>
  <si>
    <t xml:space="preserve">        Other investment expenses</t>
    <phoneticPr fontId="4" type="noConversion"/>
  </si>
  <si>
    <t>III. 영업이익</t>
    <phoneticPr fontId="4" type="noConversion"/>
  </si>
  <si>
    <t>IV. 영업외손익</t>
    <phoneticPr fontId="4" type="noConversion"/>
  </si>
  <si>
    <t>V. 법인세비용차감전순이익</t>
    <phoneticPr fontId="4" type="noConversion"/>
  </si>
  <si>
    <t>VI. 법인세비용</t>
    <phoneticPr fontId="4" type="noConversion"/>
  </si>
  <si>
    <t>VII.  당기순이익</t>
    <phoneticPr fontId="4" type="noConversion"/>
  </si>
  <si>
    <t>VIII. 기타포괄손익</t>
    <phoneticPr fontId="4" type="noConversion"/>
  </si>
  <si>
    <t xml:space="preserve">    (1) 기타포괄손익-공정가치측정지분증권평가손익</t>
    <phoneticPr fontId="4" type="noConversion"/>
  </si>
  <si>
    <t xml:space="preserve">        Gain (loss) on valuation of equity securities at fair 
        value through other comprehensive income</t>
    <phoneticPr fontId="4" type="noConversion"/>
  </si>
  <si>
    <t xml:space="preserve">    (2) 자산재평가손익</t>
    <phoneticPr fontId="4" type="noConversion"/>
  </si>
  <si>
    <t>Gain (loss) on revaluation of property and equipment, right-of-use assets and intangible assets</t>
    <phoneticPr fontId="4" type="noConversion"/>
  </si>
  <si>
    <t xml:space="preserve">    (3) 확정급여제도의재측정요소</t>
    <phoneticPr fontId="4" type="noConversion"/>
  </si>
  <si>
    <t xml:space="preserve">        Remeasurements of the net defined benefit liabilities</t>
    <phoneticPr fontId="4" type="noConversion"/>
  </si>
  <si>
    <t xml:space="preserve">    (1) 기타포괄손익-공정가치측정채무증권평가손익</t>
    <phoneticPr fontId="4" type="noConversion"/>
  </si>
  <si>
    <t xml:space="preserve">        Gain on valuation of debt securities at fair value through 
        other comprehensive income</t>
    <phoneticPr fontId="4" type="noConversion"/>
  </si>
  <si>
    <t xml:space="preserve">    (2) 현금흐름위험회피파생상품평가손익</t>
    <phoneticPr fontId="4" type="noConversion"/>
  </si>
  <si>
    <t xml:space="preserve">        Gain on valuation of cash flow hedge derivative</t>
    <phoneticPr fontId="4" type="noConversion"/>
  </si>
  <si>
    <t>IX. 총포괄이익</t>
    <phoneticPr fontId="4" type="noConversion"/>
  </si>
  <si>
    <t>동양생명보험</t>
    <phoneticPr fontId="4" type="noConversion"/>
  </si>
  <si>
    <t>TONGYANG LIFE INSURANCE</t>
    <phoneticPr fontId="4" type="noConversion"/>
  </si>
  <si>
    <t>에이비엘생명보험</t>
    <phoneticPr fontId="4" type="noConversion"/>
  </si>
  <si>
    <t>ABL LIFE INSURANCE</t>
    <phoneticPr fontId="4" type="noConversion"/>
  </si>
  <si>
    <t>Net interest income(loss)</t>
    <phoneticPr fontId="4" type="noConversion"/>
  </si>
  <si>
    <t>Net fees and commissions loss</t>
    <phoneticPr fontId="4" type="noConversion"/>
  </si>
  <si>
    <t>종속기업주식손상차손</t>
    <phoneticPr fontId="4" type="noConversion"/>
  </si>
  <si>
    <t>Impairment losses on investments in subsidiaries</t>
    <phoneticPr fontId="4" type="noConversion"/>
  </si>
  <si>
    <t>에이비엘생명보험 주식회사와 그 종속기업</t>
    <phoneticPr fontId="4" type="noConversion"/>
  </si>
  <si>
    <t>동양생명보험 주식회사와 그 종속기업</t>
    <phoneticPr fontId="4" type="noConversion"/>
  </si>
  <si>
    <t xml:space="preserve">    (2) 금융부재의 이자비용</t>
  </si>
  <si>
    <t>투자계약부채</t>
  </si>
  <si>
    <t>연 결 재 무 상 태 표 (잠정)</t>
    <phoneticPr fontId="4" type="noConversion"/>
  </si>
  <si>
    <t>14.</t>
    <phoneticPr fontId="4" type="noConversion"/>
  </si>
  <si>
    <t>Investment contract liabilities</t>
  </si>
  <si>
    <t>Dec. 31, 2025</t>
  </si>
  <si>
    <t>재 무 상 태 표 (잠정)</t>
    <phoneticPr fontId="4" type="noConversion"/>
  </si>
  <si>
    <t>연 결 재 무 상 태 표 (잠정)</t>
    <phoneticPr fontId="4" type="noConversion"/>
  </si>
  <si>
    <t>연 결 포 괄 손 익 계 산 서 (잠정)</t>
    <phoneticPr fontId="4" type="noConversion"/>
  </si>
  <si>
    <t>포 괄 손 익 계 산 서 (잠정)</t>
    <phoneticPr fontId="4" type="noConversion"/>
  </si>
  <si>
    <t>포 괄 손 익 계 산 서 (잠정)</t>
    <phoneticPr fontId="4" type="noConversion"/>
  </si>
  <si>
    <t>재 무 상 태 표 (잠정)</t>
    <phoneticPr fontId="4" type="noConversion"/>
  </si>
  <si>
    <t>연 결 포 괄 손 익 계 산 서 (잠정)</t>
    <phoneticPr fontId="4" type="noConversion"/>
  </si>
  <si>
    <t>연 결 재 무 상 태 표 (잠정)</t>
    <phoneticPr fontId="4" type="noConversion"/>
  </si>
  <si>
    <t>포 괄 손 익 계 산 서 (잠정)</t>
    <phoneticPr fontId="4" type="noConversion"/>
  </si>
  <si>
    <t>우리금융그룹 재무제표(잠정)</t>
    <phoneticPr fontId="4" type="noConversion"/>
  </si>
  <si>
    <t>순확정급여자산</t>
    <phoneticPr fontId="4" type="noConversion"/>
  </si>
  <si>
    <t>4.</t>
    <phoneticPr fontId="4" type="noConversion"/>
  </si>
  <si>
    <t>사채</t>
  </si>
  <si>
    <t>* 본 자료는 그룹연결 기준으로 작성되어 각 사별 재무제표와 분류 등 일부 차이가 있을 수 있습니다</t>
    <phoneticPr fontId="4" type="noConversion"/>
  </si>
  <si>
    <t xml:space="preserve">제7(전)기말 2025년 12월 31일 현재 </t>
    <phoneticPr fontId="4" type="noConversion"/>
  </si>
  <si>
    <t>제7(전)기말</t>
  </si>
  <si>
    <t>제7(전)기말</t>
    <phoneticPr fontId="4" type="noConversion"/>
  </si>
  <si>
    <t xml:space="preserve">제192(전)기말 2025년 12월 31일 현재 </t>
    <phoneticPr fontId="4" type="noConversion"/>
  </si>
  <si>
    <t>제192(전)기말</t>
  </si>
  <si>
    <t>제192(전)기말</t>
    <phoneticPr fontId="4" type="noConversion"/>
  </si>
  <si>
    <t xml:space="preserve">제37(전)기말 2025년 12월 31일 현재 </t>
    <phoneticPr fontId="4" type="noConversion"/>
  </si>
  <si>
    <t>제37(전)기말</t>
    <phoneticPr fontId="4" type="noConversion"/>
  </si>
  <si>
    <t xml:space="preserve">제13(전)기말 2025년 12월 31일 현재 </t>
    <phoneticPr fontId="4" type="noConversion"/>
  </si>
  <si>
    <t xml:space="preserve">제32(전)기말 2025년 12월 31일 현재 </t>
    <phoneticPr fontId="4" type="noConversion"/>
  </si>
  <si>
    <t>제32(전)기말</t>
    <phoneticPr fontId="4" type="noConversion"/>
  </si>
  <si>
    <t xml:space="preserve">제73(전)기말 2025년 12월 31일 현재 </t>
    <phoneticPr fontId="4" type="noConversion"/>
  </si>
  <si>
    <t>제73(전)기말</t>
    <phoneticPr fontId="4" type="noConversion"/>
  </si>
  <si>
    <t xml:space="preserve">제26(전)기말 2025년 12월 31일 현재 </t>
    <phoneticPr fontId="4" type="noConversion"/>
  </si>
  <si>
    <t>제26(전)기말</t>
    <phoneticPr fontId="4" type="noConversion"/>
  </si>
  <si>
    <t xml:space="preserve">제55(전)기말 2025년 12월 31일 현재 </t>
    <phoneticPr fontId="4" type="noConversion"/>
  </si>
  <si>
    <t>제55(전)기말</t>
    <phoneticPr fontId="4" type="noConversion"/>
  </si>
  <si>
    <t xml:space="preserve">제18(전)기말 2025년 12월 31일 현재 </t>
    <phoneticPr fontId="4" type="noConversion"/>
  </si>
  <si>
    <t>제18(전)기말</t>
    <phoneticPr fontId="4" type="noConversion"/>
  </si>
  <si>
    <t xml:space="preserve">제21(전)기말 2025년 12월 31일 현재 </t>
    <phoneticPr fontId="4" type="noConversion"/>
  </si>
  <si>
    <t>제21(전)기말</t>
    <phoneticPr fontId="4" type="noConversion"/>
  </si>
  <si>
    <t xml:space="preserve">제4(전)기말 2025년 12월 31일 현재 </t>
    <phoneticPr fontId="4" type="noConversion"/>
  </si>
  <si>
    <t>제4(전)기말</t>
    <phoneticPr fontId="4" type="noConversion"/>
  </si>
  <si>
    <t xml:space="preserve">제35(전)기말 2025년 12월 31일 현재 </t>
    <phoneticPr fontId="4" type="noConversion"/>
  </si>
  <si>
    <t>제35(전)기말</t>
    <phoneticPr fontId="4" type="noConversion"/>
  </si>
  <si>
    <t xml:space="preserve">제15(전)기말 2025년 12월 31일 현재 </t>
    <phoneticPr fontId="4" type="noConversion"/>
  </si>
  <si>
    <t>제15(전)기말</t>
    <phoneticPr fontId="4" type="noConversion"/>
  </si>
  <si>
    <t xml:space="preserve">제14(전)기말 2025년 12월 31일 현재 </t>
    <phoneticPr fontId="4" type="noConversion"/>
  </si>
  <si>
    <t>본 재무제표는 한국채택국제회계기준(K-IFRS)에 따라 연결기준으로 작성되었으며, 당사 외부감사인의 회계감사가 완료되지 않은 상태이므로 회계감사 과정에서</t>
    <phoneticPr fontId="4" type="noConversion"/>
  </si>
  <si>
    <t>변경될 수 있습니다.</t>
    <phoneticPr fontId="4" type="noConversion"/>
  </si>
  <si>
    <t>The financial statements presented herein are based on the Korean International Financial Reporting Standards (Korean IFRS), and as the external audit has not yet been</t>
    <phoneticPr fontId="4" type="noConversion"/>
  </si>
  <si>
    <t>completed, the statements may be subject to change during the audit process.</t>
    <phoneticPr fontId="4" type="noConversion"/>
  </si>
  <si>
    <t xml:space="preserve">    (4) 업무용토지재평가이익</t>
    <phoneticPr fontId="4" type="noConversion"/>
  </si>
  <si>
    <t xml:space="preserve">        Remeasurement loss related to defined benefit plan</t>
    <phoneticPr fontId="4" type="noConversion"/>
  </si>
  <si>
    <t xml:space="preserve">        Gain on revaluation of land held for use</t>
    <phoneticPr fontId="4" type="noConversion"/>
  </si>
  <si>
    <t xml:space="preserve">    (1) 업무용토지재평가이익</t>
    <phoneticPr fontId="4" type="noConversion"/>
  </si>
  <si>
    <t>4.</t>
    <phoneticPr fontId="4" type="noConversion"/>
  </si>
  <si>
    <t>5.</t>
    <phoneticPr fontId="4" type="noConversion"/>
  </si>
  <si>
    <t>II. 투자영업수익</t>
    <phoneticPr fontId="4" type="noConversion"/>
  </si>
  <si>
    <t>보험금융수익</t>
    <phoneticPr fontId="4" type="noConversion"/>
  </si>
  <si>
    <t>Finance income from insurance contracts issued 
recognized in profit or loss</t>
    <phoneticPr fontId="4" type="noConversion"/>
  </si>
  <si>
    <t>재보험금융수익</t>
    <phoneticPr fontId="4" type="noConversion"/>
  </si>
  <si>
    <t>Finance income from reinsurance contracts
held recognized in profit or loss</t>
    <phoneticPr fontId="4" type="noConversion"/>
  </si>
  <si>
    <t>6.</t>
    <phoneticPr fontId="4" type="noConversion"/>
  </si>
  <si>
    <t>7.</t>
    <phoneticPr fontId="4" type="noConversion"/>
  </si>
  <si>
    <t>8.</t>
    <phoneticPr fontId="4" type="noConversion"/>
  </si>
  <si>
    <t>9.</t>
    <phoneticPr fontId="4" type="noConversion"/>
  </si>
  <si>
    <t>III. 투자영업비용</t>
    <phoneticPr fontId="4" type="noConversion"/>
  </si>
  <si>
    <t xml:space="preserve">    Investment expenses</t>
    <phoneticPr fontId="4" type="noConversion"/>
  </si>
  <si>
    <t>보험금융비용</t>
    <phoneticPr fontId="4" type="noConversion"/>
  </si>
  <si>
    <t>Finance expense from insurance contracts issued 
recognized in profit or loss</t>
    <phoneticPr fontId="4" type="noConversion"/>
  </si>
  <si>
    <t>재보험금융비용</t>
    <phoneticPr fontId="4" type="noConversion"/>
  </si>
  <si>
    <t>Finance expense from reinsurance contracts
held recognized in profit or loss</t>
    <phoneticPr fontId="4" type="noConversion"/>
  </si>
  <si>
    <t>IV. 영업이익</t>
    <phoneticPr fontId="4" type="noConversion"/>
  </si>
  <si>
    <t>V. 영업외손익</t>
    <phoneticPr fontId="4" type="noConversion"/>
  </si>
  <si>
    <t>VI. 법인세비용차감전순이익</t>
    <phoneticPr fontId="4" type="noConversion"/>
  </si>
  <si>
    <t>VII. 법인세비용</t>
    <phoneticPr fontId="4" type="noConversion"/>
  </si>
  <si>
    <t>VIII.  당기순이익</t>
    <phoneticPr fontId="4" type="noConversion"/>
  </si>
  <si>
    <t>IX. 기타포괄손익</t>
    <phoneticPr fontId="4" type="noConversion"/>
  </si>
  <si>
    <t xml:space="preserve"> Gain on revaluation of land held for use</t>
    <phoneticPr fontId="4" type="noConversion"/>
  </si>
  <si>
    <t>X. 총포괄이익</t>
    <phoneticPr fontId="4" type="noConversion"/>
  </si>
  <si>
    <t>제8(당)기 반기 2026년 1월 1일부터  2026년 6월 30일까지</t>
  </si>
  <si>
    <t>제7(전)기 반기 2025년 1월 1일부터  2025년 6월 30일까지</t>
  </si>
  <si>
    <t>제193(당)기 반기 2026년 1월 1일부터  2026년 6월 30일까지</t>
  </si>
  <si>
    <t>제192(전)기 반기 2025년 1월 1일부터  2025년 6월 30일까지</t>
  </si>
  <si>
    <t>제38(당)기 반기 2026년 1월 1일부터  2026년 6월 30일까지</t>
  </si>
  <si>
    <t>제37(전)기 반기 2025년 1월 1일부터  2025년 6월 30일까지</t>
  </si>
  <si>
    <t>제14(당)기 반기 2026년 1월 1일부터  2026년 6월 30일까지</t>
  </si>
  <si>
    <t>제13(전)기 반기 2025년 1월 1일부터  2025년 6월 30일까지</t>
  </si>
  <si>
    <t>제33(당)기 반기 2026년 1월 1일부터  2026년 6월 30일까지</t>
  </si>
  <si>
    <t>제32(전)기 반기 2025년 1월 1일부터  2025년 6월 30일까지</t>
  </si>
  <si>
    <t>제74(당)기 반기 2026년 1월 1일부터  2026년 6월 30일까지</t>
  </si>
  <si>
    <t>제73(전)기 반기 2025년 1월 1일부터  2025년 6월 30일까지</t>
  </si>
  <si>
    <t>제27(당)기 반기 2026년 1월 1일부터  2026년 6월 30일까지</t>
  </si>
  <si>
    <t>제26(전)기 반기 2025년 1월 1일부터  2025년 6월 30일까지</t>
  </si>
  <si>
    <t>제56(당)기 반기 2026년 1월 1일부터  2026년 6월 30일까지</t>
  </si>
  <si>
    <t>제55(전)기 반기 2025년 1월 1일부터  2025년 6월 30일까지</t>
  </si>
  <si>
    <t>제19(당)기 반기 2026년 1월 1일부터  2026년 6월 30일까지</t>
  </si>
  <si>
    <t>제18(전)기 반기 2025년 1월 1일부터  2025년 6월 30일까지</t>
  </si>
  <si>
    <t>제22(당)기 반기 2026년 1월 1일부터  2026년 6월 30일까지</t>
  </si>
  <si>
    <t>제21(전)기 반기 2025년 1월 1일부터  2025년 6월 30일까지</t>
  </si>
  <si>
    <t>제5(당)기 반기 2026년 1월 1일부터  2026년 6월 30일까지</t>
  </si>
  <si>
    <t>제4(전)기 반기 2025년 1월 1일부터  2025년 6월 30일까지</t>
  </si>
  <si>
    <t>제36(당)기 반기 2026년 1월 1일부터  2026년 6월 30일까지</t>
  </si>
  <si>
    <t>제35(전)기 반기 2025년 1월 1일부터  2025년 6월 30일까지</t>
  </si>
  <si>
    <t>제16(당)기 반기 2026년 1월 1일부터  2026년 6월 30일까지</t>
  </si>
  <si>
    <t>제15(전)기 반기 2025년 1월 1일부터  2025년 6월 30일까지</t>
  </si>
  <si>
    <t>제15(당)기 반기 2026년 1월 1일부터  2026년 6월 30일까지</t>
  </si>
  <si>
    <t>제14(전)기 반기 2025년 1월 1일부터  2025년 6월 30일까지</t>
  </si>
  <si>
    <t>제8(당)기 반기말</t>
  </si>
  <si>
    <t>제193(당)기 반기말</t>
  </si>
  <si>
    <t>제38(당)기 반기말</t>
  </si>
  <si>
    <t>제14(당)기 반기말</t>
  </si>
  <si>
    <t>제33(당)기 반기말</t>
  </si>
  <si>
    <t>제74(당)기 반기말</t>
  </si>
  <si>
    <t>제27(당)기 반기말</t>
  </si>
  <si>
    <t>제56(당)기 반기말</t>
  </si>
  <si>
    <t>제19(당)기 반기말</t>
  </si>
  <si>
    <t>제22(당)기 반기말</t>
  </si>
  <si>
    <t>제5(당)기 반기말</t>
  </si>
  <si>
    <t>제36(당)기 반기말</t>
  </si>
  <si>
    <t>제16(당)기 반기말</t>
  </si>
  <si>
    <t>제15(당)기 반기말</t>
  </si>
  <si>
    <t xml:space="preserve">AS OF JUNE 30, 2026 AND DECEMBER 31, 2025)  </t>
  </si>
  <si>
    <t>AS OF JUNE 30, 2026 AND DECEMBER 31, 2025)</t>
  </si>
  <si>
    <t>Jun. 30, 2026</t>
  </si>
  <si>
    <t xml:space="preserve">Jun. 30, 2026 </t>
  </si>
  <si>
    <t>FOR THE SIX-MONTH PERIODS ENDED JUNE 30, 2026 AND 2025)</t>
  </si>
  <si>
    <t>For the six-month periods ended Jun. 30, 2025</t>
  </si>
  <si>
    <t>제8(당)기 반기</t>
  </si>
  <si>
    <t>제7(전)기 반기</t>
  </si>
  <si>
    <t>제193(당)기 반기</t>
  </si>
  <si>
    <t>제192(전)기 반기</t>
  </si>
  <si>
    <t>제38(당)기 반기</t>
  </si>
  <si>
    <t>제37(전)기 반기</t>
  </si>
  <si>
    <t>제14(당)기 반기</t>
  </si>
  <si>
    <t>제13(전)기 반기</t>
  </si>
  <si>
    <t>제33(당)기 반기</t>
  </si>
  <si>
    <t>제32(전)기 반기</t>
  </si>
  <si>
    <t>제74(당)기 반기</t>
  </si>
  <si>
    <t>제73(전)기 반기</t>
  </si>
  <si>
    <t>제27(당)기 반기</t>
  </si>
  <si>
    <t>제26(전)기 반기</t>
  </si>
  <si>
    <t>제56(당)기 반기</t>
  </si>
  <si>
    <t>제55(전)기 반기</t>
  </si>
  <si>
    <t>제19(당)기 반기</t>
  </si>
  <si>
    <t>제18(전)기 반기</t>
  </si>
  <si>
    <t>제22(당)기 반기</t>
  </si>
  <si>
    <t>제21(전)기 반기</t>
  </si>
  <si>
    <t>제5(당)기 반기</t>
  </si>
  <si>
    <t>제4(전)기 반기</t>
  </si>
  <si>
    <t>제36(당)기 반기</t>
  </si>
  <si>
    <t>제35(전)기 반기</t>
  </si>
  <si>
    <t>제16(당)기 반기</t>
  </si>
  <si>
    <t>제15(전)기 반기</t>
  </si>
  <si>
    <t>제15(당)기 반기</t>
  </si>
  <si>
    <t>제14(전)기 반기</t>
  </si>
  <si>
    <t xml:space="preserve">제8(당)기 반기말 2026년 6월 30일 현재 </t>
  </si>
  <si>
    <t xml:space="preserve">제193(당)기 반기말 2026년 6월 30일 현재 </t>
  </si>
  <si>
    <t xml:space="preserve">제38(당)기 반기말 2026년 6월 30일 현재 </t>
  </si>
  <si>
    <t xml:space="preserve">제14(당)기 반기말 2026년 6월 30일 현재 </t>
  </si>
  <si>
    <t xml:space="preserve">제33(당)기 반기말 2026년 6월 30일 현재 </t>
  </si>
  <si>
    <t xml:space="preserve">제74(당)기 반기말 2026년 6월 30일 현재 </t>
  </si>
  <si>
    <t xml:space="preserve">제27(당)기 반기말 2026년 6월 30일 현재 </t>
  </si>
  <si>
    <t xml:space="preserve">제56(당)기 반기말 2026년 6월 30일 현재 </t>
  </si>
  <si>
    <t xml:space="preserve">제19(당)기 반기말 2026년 6월 30일 현재 </t>
  </si>
  <si>
    <t xml:space="preserve">제22(당)기 반기말 2026년 6월 30일 현재 </t>
  </si>
  <si>
    <t xml:space="preserve">제5(당)기 반기말 2026년 6월 30일 현재 </t>
  </si>
  <si>
    <t xml:space="preserve">제36(당)기 반기말 2026년 6월 30일 현재 </t>
  </si>
  <si>
    <t xml:space="preserve">제16(당)기 반기말 2026년 6월 30일 현재 </t>
  </si>
  <si>
    <t xml:space="preserve">제15(당)기 반기말 2026년 6월 30일 현재 </t>
  </si>
  <si>
    <t xml:space="preserve">        Revaluation surplus on property, plant and equipment</t>
    <phoneticPr fontId="4" type="noConversion"/>
  </si>
  <si>
    <t xml:space="preserve">    (5) 유형자산재평가잉여금</t>
    <phoneticPr fontId="4" type="noConversion"/>
  </si>
  <si>
    <t xml:space="preserve">    (4) 유형자산재평가잉여금</t>
    <phoneticPr fontId="4" type="noConversion"/>
  </si>
  <si>
    <t>For the six-month periods ended Jun. 30, 2026</t>
  </si>
  <si>
    <t xml:space="preserve">매각예정비유동자산 </t>
  </si>
  <si>
    <t>Non-currernt assets held for sale</t>
  </si>
  <si>
    <t>이연법인세부채</t>
  </si>
  <si>
    <t>Net defined benefit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</si>
</sst>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&quot;$&quot;#,##0_);\(&quot;$&quot;#,##0\)"/>
    <numFmt numFmtId="177" formatCode="&quot;$&quot;#,##0.00_);\(&quot;$&quot;#,##0.00\)"/>
    <numFmt numFmtId="178" formatCode="&quot;$&quot;#,##0.00_);[Red]\(&quot;$&quot;#,##0.00\)"/>
    <numFmt numFmtId="179" formatCode="_(&quot;$&quot;* #,##0_);_(&quot;$&quot;* \(#,##0\);_(&quot;$&quot;* &quot;-&quot;_);_(@_)"/>
    <numFmt numFmtId="180" formatCode="_(* #,##0_);_(* \(#,##0\);_(* &quot;-&quot;_);_(@_)"/>
    <numFmt numFmtId="181" formatCode="_(&quot;$&quot;* #,##0.00_);_(&quot;$&quot;* \(#,##0.00\);_(&quot;$&quot;* &quot;-&quot;??_);_(@_)"/>
    <numFmt numFmtId="182" formatCode="_(* #,##0.00_);_(* \(#,##0.00\);_(* &quot;-&quot;??_);_(@_)"/>
    <numFmt numFmtId="183" formatCode="#,##0&quot;台&quot;"/>
    <numFmt numFmtId="184" formatCode="_ &quot;?&quot;* #,##0_ ;_ &quot;?&quot;* \-#,##0_ ;_ &quot;?&quot;* &quot;-&quot;_ ;_ @_ "/>
    <numFmt numFmtId="185" formatCode="_ &quot;?&quot;* #,##0.00_ ;_ &quot;?&quot;* \-#,##0.00_ ;_ &quot;?&quot;* &quot;-&quot;??_ ;_ @_ "/>
    <numFmt numFmtId="186" formatCode="_ * #,##0_ ;_ * \-#,##0_ ;_ * &quot;-&quot;_ ;_ @_ "/>
    <numFmt numFmtId="187" formatCode="_ * #,##0.00_ ;_ * \-#,##0.00_ ;_ * &quot;-&quot;??_ ;_ @_ "/>
    <numFmt numFmtId="188" formatCode="#,##0.0_);\(#,##0.0\)"/>
    <numFmt numFmtId="189" formatCode="&quot;£&quot;\ #,##0_);[Red]\(&quot;£&quot;\ #,##0\)"/>
    <numFmt numFmtId="190" formatCode="&quot;¥&quot;\ #,##0_);[Red]\(&quot;¥&quot;\ #,##0\)"/>
    <numFmt numFmtId="191" formatCode="0.0%"/>
    <numFmt numFmtId="192" formatCode="#,##0&quot;포&quot;"/>
    <numFmt numFmtId="193" formatCode="&quot;₩&quot;#,##0_);&quot;₩&quot;&quot;₩&quot;\(&quot;₩&quot;#,##0&quot;₩&quot;&quot;₩&quot;\)"/>
    <numFmt numFmtId="194" formatCode="#,##0;&quot;△&quot;#,##0"/>
    <numFmt numFmtId="195" formatCode="#,##0;\(\-\)#,##0;\-"/>
    <numFmt numFmtId="196" formatCode="0.0000"/>
    <numFmt numFmtId="197" formatCode="_-* #,##0.0_-;\-* #,##0.0_-;_-* &quot;-&quot;??_-;_-@_-"/>
    <numFmt numFmtId="198" formatCode="#,##0.0000000_);[Red]\(#,##0.0000000\)"/>
    <numFmt numFmtId="199" formatCode="#,##0_ ;[Red]\-#,##0\ "/>
    <numFmt numFmtId="200" formatCode="#,##0&quot;Vial&quot;"/>
    <numFmt numFmtId="201" formatCode="#,##0,,_);\(#,##0,,\);\ &quot;-&quot;_);@_)"/>
    <numFmt numFmtId="202" formatCode="&quot;₩&quot;#,##0.00;[Red]&quot;₩&quot;\-#,##0.00"/>
    <numFmt numFmtId="203" formatCode="0.000"/>
    <numFmt numFmtId="204" formatCode="#,##0;&quot;-&quot;#,##0"/>
    <numFmt numFmtId="205" formatCode="&quot;₩&quot;#,##0;[Red]&quot;₩&quot;\-#,##0"/>
    <numFmt numFmtId="206" formatCode="#,##0;[Red]&quot;-&quot;#,##0"/>
    <numFmt numFmtId="207" formatCode="#,##0;[Red]&quot;△&quot;#,##0"/>
    <numFmt numFmtId="208" formatCode="000000"/>
    <numFmt numFmtId="209" formatCode="#,##0&quot;㎖&quot;"/>
    <numFmt numFmtId="210" formatCode="#,##0&quot;앰플&quot;"/>
    <numFmt numFmtId="211" formatCode="#,##0&quot;g&quot;"/>
    <numFmt numFmtId="212" formatCode="&quot;PG1130&quot;@&quot;01&quot;"/>
    <numFmt numFmtId="213" formatCode="0_);[Red]\(0\)"/>
    <numFmt numFmtId="214" formatCode="_ * #,##0_ ;_ * \(#,##0_)\ "/>
    <numFmt numFmtId="215" formatCode="&quot;₩&quot;#,##0;[Red]&quot;₩&quot;\!\-&quot;₩&quot;#,##0"/>
    <numFmt numFmtId="216" formatCode="#,##0;\(#,##0\);\-"/>
    <numFmt numFmtId="217" formatCode="#,##0_);\(#,##0\);\-_);@_)"/>
    <numFmt numFmtId="218" formatCode="#0&quot;일&quot;"/>
    <numFmt numFmtId="219" formatCode="#,##0&quot;정&quot;"/>
    <numFmt numFmtId="220" formatCode="#,##0&quot;매&quot;"/>
    <numFmt numFmtId="221" formatCode="&quot;#&quot;##0"/>
    <numFmt numFmtId="222" formatCode="[Blue]#,##0.00;[Red]\-#,##0.00"/>
    <numFmt numFmtId="223" formatCode="#,##0&quot;캅셀&quot;"/>
    <numFmt numFmtId="224" formatCode="#,##0_);[Red]\(#,##0\);&quot;-&quot;_);_-@_-"/>
    <numFmt numFmtId="225" formatCode="\(#,##0\);[Red]\(#,##0\);&quot;-&quot;_);_-@_-"/>
    <numFmt numFmtId="226" formatCode="_-* #,##0.00000_-;\-* #,##0.00000_-;_-* &quot;-&quot;_-;_-@_-"/>
    <numFmt numFmtId="227" formatCode="_-* #,##0.000000_-;\-* #,##0.000000_-;_-* &quot;-&quot;_-;_-@_-"/>
    <numFmt numFmtId="228" formatCode="#,##0\ "/>
    <numFmt numFmtId="229" formatCode="#,##0.0\ "/>
    <numFmt numFmtId="230" formatCode="\$#,###\ "/>
    <numFmt numFmtId="231" formatCode="\ \ \ \ \ @"/>
    <numFmt numFmtId="232" formatCode="_-* #,##0_-;\-* #,##0_-;_-* &quot;-     &quot;_-;_-@_-"/>
    <numFmt numFmtId="233" formatCode="&quot;₩&quot;#,##0;&quot;₩&quot;\-#,##0"/>
    <numFmt numFmtId="234" formatCode="#,##0.00;[Red]&quot;-&quot;#,##0.00"/>
    <numFmt numFmtId="235" formatCode="_ * #,###.0_ ;_ * \-#,###.0_ ;_ @_ "/>
    <numFmt numFmtId="236" formatCode="_ &quot;₩&quot;* #,##0_ ;_ &quot;₩&quot;* \-#,##0_ ;_ &quot;₩&quot;* &quot;-&quot;_ ;_ @_ "/>
    <numFmt numFmtId="237" formatCode="_ &quot;₩&quot;* #,##0_ ;_ &quot;₩&quot;* &quot;₩&quot;\!\-#,##0_ ;_ &quot;₩&quot;* &quot;-&quot;_ ;_ @_ "/>
    <numFmt numFmtId="238" formatCode="_(&quot;$&quot;* #,##0_);_(&quot;$&quot;* &quot;₩&quot;\!\(#,##0&quot;₩&quot;\!\);_(&quot;$&quot;* &quot;-&quot;_);_(@_)"/>
    <numFmt numFmtId="239" formatCode="_ * #,###.000_ ;_ * \-#,###.000_ ;_ @_ "/>
    <numFmt numFmtId="240" formatCode="_ &quot;₩&quot;* #,##0.00_ ;_ &quot;₩&quot;* \-#,##0.00_ ;_ &quot;₩&quot;* &quot;-&quot;??_ ;_ @_ "/>
    <numFmt numFmtId="241" formatCode="_ &quot;₩&quot;* #,##0.00_ ;_ &quot;₩&quot;* &quot;₩&quot;\!\-#,##0.00_ ;_ &quot;₩&quot;* &quot;-&quot;??_ ;_ @_ "/>
    <numFmt numFmtId="242" formatCode="_ &quot;₩&quot;* #,##0.00_ ;_ &quot;₩&quot;* &quot;₩&quot;&quot;₩&quot;\!\!\-#,##0.00_ ;_ &quot;₩&quot;* &quot;-&quot;??_ ;_ @_ "/>
    <numFmt numFmtId="243" formatCode="_ &quot;₩&quot;* #,##0.00_ ;_ &quot;₩&quot;* &quot;₩&quot;&quot;₩&quot;&quot;₩&quot;\!\!\!\-#,##0.00_ ;_ &quot;₩&quot;* &quot;-&quot;??_ ;_ @_ "/>
    <numFmt numFmtId="244" formatCode="_ * #,###.00_ ;_ * \-#,###.00_ ;_ @_ "/>
    <numFmt numFmtId="245" formatCode="_ * #,##0_ ;_ * &quot;₩&quot;\!\-#,##0_ ;_ * &quot;-&quot;_ ;_ @_ "/>
    <numFmt numFmtId="246" formatCode="_ * #,##0_ ;_ * &quot;₩&quot;&quot;₩&quot;\!\!\-#,##0_ ;_ * &quot;-&quot;_ ;_ @_ "/>
    <numFmt numFmtId="247" formatCode="_ * #,##0_ ;_ * &quot;₩&quot;&quot;₩&quot;&quot;₩&quot;\!\!\!\-#,##0_ ;_ * &quot;-&quot;_ ;_ @_ "/>
    <numFmt numFmtId="248" formatCode="_-* #,##0_-;&quot;₩&quot;\!\-* #,##0_-;_-* &quot;-&quot;_-;_-@_-"/>
    <numFmt numFmtId="249" formatCode="_-* #,##0_-;&quot;₩&quot;&quot;₩&quot;&quot;₩&quot;\!\!\!\-* #,##0_-;_-* &quot;-&quot;_-;_-@_-"/>
    <numFmt numFmtId="250" formatCode="_-* #,##0_-;&quot;₩&quot;&quot;₩&quot;\!\!\-* #,##0_-;_-* &quot;-&quot;_-;_-@_-"/>
    <numFmt numFmtId="251" formatCode="_ * #,###.0000_ ;_ * \-#,###.0000_ ;_ @_ "/>
    <numFmt numFmtId="252" formatCode="\$#,##0.00;\(\$#,##0.00\)"/>
    <numFmt numFmtId="253" formatCode="_ * #,##0.00_ ;_ * &quot;₩&quot;\!\-#,##0.00_ ;_ * &quot;-&quot;??_ ;_ @_ "/>
    <numFmt numFmtId="254" formatCode="&quot;₩&quot;\!\$#,##0.00;&quot;₩&quot;\!\(&quot;₩&quot;\!\$#,##0.00&quot;₩&quot;\!\)"/>
    <numFmt numFmtId="255" formatCode="_ * #,##0.00_ ;_ * &quot;₩&quot;&quot;₩&quot;\!\!\-#,##0.00_ ;_ * &quot;-&quot;??_ ;_ @_ "/>
    <numFmt numFmtId="256" formatCode="&quot;₩&quot;#,##0.00;&quot;₩&quot;&quot;₩&quot;\-#,##0.00"/>
    <numFmt numFmtId="257" formatCode="#,##0.00;[Red]\(#,##0.00\);\-"/>
    <numFmt numFmtId="258" formatCode="#,##0.0\ %"/>
    <numFmt numFmtId="259" formatCode="_-* #,##0.000_-;\-* #,##0.000_-;_-* &quot;-&quot;??_-;_-@_-"/>
    <numFmt numFmtId="260" formatCode="&quot;•&quot;\ \ @"/>
    <numFmt numFmtId="261" formatCode="General_)"/>
    <numFmt numFmtId="262" formatCode="yy&quot;年&quot;\ m&quot;月&quot;\ d&quot;日&quot;"/>
    <numFmt numFmtId="263" formatCode="d\.mmm"/>
    <numFmt numFmtId="264" formatCode="0.00000000"/>
    <numFmt numFmtId="265" formatCode="&quot;$&quot;#,##0.0_);\(&quot;$&quot;#,##0.0\)"/>
    <numFmt numFmtId="266" formatCode="[Black]#,###_);[Black]\(#,###\);&quot;-&quot;_)"/>
    <numFmt numFmtId="267" formatCode="_ * #,##0.0000000_ ;_ * \-#,##0.0000000_ ;_ * &quot;-&quot;_ ;_ @_ "/>
    <numFmt numFmtId="268" formatCode="#,##0_%_);\(#,##0\)_%;#,##0_%_);@_%_)"/>
    <numFmt numFmtId="269" formatCode="_._.* #,##0.0_)_%;_._.* \(#,##0.0\)_%;_._.* \ .0_)_%"/>
    <numFmt numFmtId="270" formatCode="_._.* #,##0.000_)_%;_._.* \(#,##0.000\)_%;_._.* \ .000_)_%"/>
    <numFmt numFmtId="271" formatCode="#,##0.00_%_);\(#,##0.00\)_%;#,##0.00_%_);@_%_)"/>
    <numFmt numFmtId="272" formatCode="&quot;$&quot;#,##0.00_);&quot;₩&quot;\!\(&quot;$&quot;#,##0.00&quot;₩&quot;\!\)"/>
    <numFmt numFmtId="273" formatCode="&quot;$&quot;#,##0_%_);\(&quot;$&quot;#,##0\)_%;&quot;$&quot;#,##0_%_);@_%_)"/>
    <numFmt numFmtId="274" formatCode="_._.&quot;$&quot;* #,##0.0_)_%;_._.&quot;$&quot;* \(#,##0.0\)_%;_._.&quot;$&quot;* \ .0_)_%"/>
    <numFmt numFmtId="275" formatCode="&quot;$&quot;* #,##0.00_);&quot;$&quot;* \(#,##0.00\)"/>
    <numFmt numFmtId="276" formatCode="_._.&quot;$&quot;* #,##0.000_)_%;_._.&quot;$&quot;* \(#,##0.000\)_%;_._.&quot;$&quot;* \ .000_)_%"/>
    <numFmt numFmtId="277" formatCode="&quot;$&quot;#,##0.00_%_);\(&quot;$&quot;#,##0.00\)_%;&quot;$&quot;#,##0.00_%_);@_%_)"/>
    <numFmt numFmtId="278" formatCode="0.0000000"/>
    <numFmt numFmtId="279" formatCode="\ \ _•&quot;–&quot;\ \ \ \ @"/>
    <numFmt numFmtId="280" formatCode="m/d/yy_%_)"/>
    <numFmt numFmtId="281" formatCode="#,##0.0000_ ;[Red]\-#,##0.0000\ "/>
    <numFmt numFmtId="282" formatCode="* #,##0_%;* \-#,##0_%;* #,##0_%;@_%"/>
    <numFmt numFmtId="283" formatCode="&quot;?#,##0.00;\-&quot;&quot;&quot;&quot;&quot;&quot;&quot;&quot;&quot;&quot;&quot;&quot;&quot;&quot;&quot;&quot;&quot;&quot;&quot;&quot;&quot;&quot;&quot;&quot;&quot;&quot;&quot;&quot;&quot;&quot;&quot;&quot;&quot;&quot;&quot;&quot;&quot;&quot;&quot;&quot;?&quot;&quot;&quot;&quot;&quot;&quot;&quot;&quot;&quot;&quot;&quot;&quot;&quot;&quot;&quot;&quot;&quot;&quot;&quot;&quot;&quot;&quot;&quot;&quot;&quot;&quot;&quot;&quot;&quot;&quot;&quot;&quot;&quot;&quot;&quot;&quot;&quot;&quot;&quot;#,##0.00"/>
    <numFmt numFmtId="284" formatCode="0_%_);\(0\)_%;0_%_);@_%_)"/>
    <numFmt numFmtId="285" formatCode="_-[$€-2]* #,##0.00_-;\-[$€-2]* #,##0.00_-;_-[$€-2]* &quot;-&quot;??_-"/>
    <numFmt numFmtId="286" formatCode="0.0\%_);\(0.0\%\);0.0\%_);@_%_)"/>
    <numFmt numFmtId="287" formatCode="&quot;SFr.&quot;#,##0.00;&quot;SFr.&quot;\-#,##0.00"/>
    <numFmt numFmtId="288" formatCode="\W\ #,##0.00"/>
    <numFmt numFmtId="289" formatCode="_-* #,##0\ _F_-;\-* #,##0\ _F_-;_-* &quot;-&quot;\ _F_-;_-@_-"/>
    <numFmt numFmtId="290" formatCode="_-* #,##0.00\ _F_-;\-* #,##0.00\ _F_-;_-* &quot;-&quot;??\ _F_-;_-@_-"/>
    <numFmt numFmtId="291" formatCode="\ \ \ #,###"/>
    <numFmt numFmtId="292" formatCode="0.0\x_)_);&quot;NM&quot;_x_)_);0.0\x_)_);@_%_)"/>
    <numFmt numFmtId="293" formatCode="[Black]#,###_);[Black]\(#,###\);[Black]&quot;-&quot;_)"/>
    <numFmt numFmtId="294" formatCode="_(0_)%;\(0\)%;\ \ _)\%"/>
    <numFmt numFmtId="295" formatCode="_._._(* 0_)%;_._.\(* 0\)%;_._._(* \ _)\%"/>
    <numFmt numFmtId="296" formatCode="0%_);\(0%\)"/>
    <numFmt numFmtId="297" formatCode="_(0.0_)%;\(0.0\)%;\ \ .0_)%"/>
    <numFmt numFmtId="298" formatCode="_._._(* 0.0_)%;_._.\(* 0.0\)%;_._._(* \ .0_)%"/>
    <numFmt numFmtId="299" formatCode="_(0.00_)%;\(0.00\)%;\ \ .00_)%"/>
    <numFmt numFmtId="300" formatCode="_._._(* 0.00_)%;_._.\(* 0.00\)%;_._._(* \ .00_)%"/>
    <numFmt numFmtId="301" formatCode="_(0.000_)%;\(0.000\)%;\ \ .000_)%"/>
    <numFmt numFmtId="302" formatCode="_._._(* 0.000_)%;_._.\(* 0.000\)%;_._._(* \ .000_)%"/>
    <numFmt numFmtId="303" formatCode="%#.00"/>
    <numFmt numFmtId="304" formatCode="#,##0;[Red]#,##0"/>
    <numFmt numFmtId="305" formatCode="#,##0.0"/>
    <numFmt numFmtId="306" formatCode="0.0"/>
    <numFmt numFmtId="307" formatCode="_(* #,##0.0,_);_(* \(#,##0.0,\);_(* &quot;-&quot;_);_(@_)"/>
    <numFmt numFmtId="308" formatCode="_-* #,##0\ &quot;F&quot;_-;\-* #,##0\ &quot;F&quot;_-;_-* &quot;-&quot;\ &quot;F&quot;_-;_-@_-"/>
    <numFmt numFmtId="309" formatCode="_-* #,##0.00\ &quot;F&quot;_-;\-* #,##0.00\ &quot;F&quot;_-;_-* &quot;-&quot;??\ &quot;F&quot;_-;_-@_-"/>
    <numFmt numFmtId="310" formatCode="#,##0\ &quot;DM&quot;;[Red]\-#,##0\ &quot;DM&quot;"/>
    <numFmt numFmtId="311" formatCode="#,##0.00\ &quot;DM&quot;;[Red]\-#,##0.00\ &quot;DM&quot;"/>
    <numFmt numFmtId="312" formatCode="_(* #,##0_);_(* \(#,##0\);_(* \ _)"/>
    <numFmt numFmtId="313" formatCode="_(* #,##0.0_);_(* \(#,##0.0\);_(* \ .0_)"/>
    <numFmt numFmtId="314" formatCode="_(* #,##0.00_);_(* \(#,##0.00\);_(* \ .00_)"/>
    <numFmt numFmtId="315" formatCode="_(* #,##0.000_);_(* \(#,##0.000\);_(* \ .000_)"/>
    <numFmt numFmtId="316" formatCode="_(&quot;$&quot;* #,##0_);_(&quot;$&quot;* \(#,##0\);_(&quot;$&quot;* \ _)"/>
    <numFmt numFmtId="317" formatCode="_(&quot;$&quot;* #,##0.0_);_(&quot;$&quot;* \(#,##0.0\);_(&quot;$&quot;* \ .0_)"/>
    <numFmt numFmtId="318" formatCode="_(&quot;$&quot;* #,##0.00_);_(&quot;$&quot;* \(#,##0.00\);_(&quot;$&quot;* \ .00_)"/>
    <numFmt numFmtId="319" formatCode="_(&quot;$&quot;* #,##0.000_);_(&quot;$&quot;* \(#,##0.000\);_(&quot;$&quot;* \ .000_)"/>
    <numFmt numFmtId="320" formatCode="#,##0\ ;\(#,##0\);\-"/>
  </numFmts>
  <fonts count="2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b/>
      <sz val="14"/>
      <name val="Arial"/>
      <family val="2"/>
    </font>
    <font>
      <sz val="8"/>
      <name val="맑은 고딕"/>
      <family val="2"/>
      <charset val="129"/>
      <scheme val="minor"/>
    </font>
    <font>
      <b/>
      <sz val="12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b/>
      <sz val="10"/>
      <name val="Arial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8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b/>
      <sz val="1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1"/>
      <color indexed="8"/>
      <name val="돋움"/>
      <family val="3"/>
      <charset val="129"/>
    </font>
    <font>
      <sz val="12"/>
      <color indexed="8"/>
      <name val="¹UAAA¼"/>
      <family val="1"/>
      <charset val="129"/>
    </font>
    <font>
      <i/>
      <sz val="12"/>
      <name val="바탕체"/>
      <family val="1"/>
      <charset val="129"/>
    </font>
    <font>
      <sz val="12"/>
      <name val="±¼¸²?¼"/>
      <family val="3"/>
      <charset val="129"/>
    </font>
    <font>
      <sz val="12"/>
      <name val="??????"/>
      <family val="1"/>
    </font>
    <font>
      <u/>
      <sz val="8.4"/>
      <color indexed="12"/>
      <name val="Arial"/>
      <family val="2"/>
    </font>
    <font>
      <sz val="12"/>
      <name val="¹????¼"/>
      <family val="3"/>
      <charset val="129"/>
    </font>
    <font>
      <sz val="12"/>
      <name val="???"/>
      <family val="1"/>
    </font>
    <font>
      <u/>
      <sz val="11"/>
      <color indexed="36"/>
      <name val="굃굍 굊긕긘긞긏"/>
      <family val="3"/>
      <charset val="129"/>
    </font>
    <font>
      <sz val="12"/>
      <name val="奔覆眉"/>
      <family val="3"/>
      <charset val="129"/>
    </font>
    <font>
      <sz val="10"/>
      <name val="굴림체"/>
      <family val="3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2"/>
      <name val="ⓒoUAAA¨u"/>
      <family val="1"/>
      <charset val="129"/>
    </font>
    <font>
      <b/>
      <sz val="10"/>
      <color indexed="8"/>
      <name val="굴림체"/>
      <family val="3"/>
      <charset val="129"/>
    </font>
    <font>
      <sz val="9"/>
      <name val="Arial Narrow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20"/>
      <name val="돋움체"/>
      <family val="3"/>
      <charset val="129"/>
    </font>
    <font>
      <sz val="12"/>
      <name val="Times New Roman"/>
      <family val="1"/>
    </font>
    <font>
      <u/>
      <sz val="12"/>
      <name val="MS Sans Serif"/>
      <family val="2"/>
    </font>
    <font>
      <b/>
      <sz val="12"/>
      <name val="바탕체"/>
      <family val="1"/>
      <charset val="129"/>
    </font>
    <font>
      <sz val="12"/>
      <name val="¹UAAA¼"/>
      <family val="1"/>
      <charset val="129"/>
    </font>
    <font>
      <sz val="11"/>
      <color indexed="8"/>
      <name val="맑은 고딕"/>
      <family val="3"/>
      <charset val="129"/>
    </font>
    <font>
      <sz val="11"/>
      <name val="돋움체"/>
      <family val="3"/>
      <charset val="129"/>
    </font>
    <font>
      <sz val="11"/>
      <color indexed="9"/>
      <name val="맑은 고딕"/>
      <family val="3"/>
      <charset val="129"/>
    </font>
    <font>
      <sz val="12"/>
      <name val="굴림체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0"/>
      <name val="Helv"/>
      <family val="2"/>
    </font>
    <font>
      <u/>
      <sz val="11"/>
      <color indexed="12"/>
      <name val="굃굍 굊긕긘긞긏"/>
      <family val="3"/>
      <charset val="129"/>
    </font>
    <font>
      <sz val="11"/>
      <name val="굴림체"/>
      <family val="3"/>
      <charset val="129"/>
    </font>
    <font>
      <sz val="11"/>
      <color indexed="20"/>
      <name val="맑은 고딕"/>
      <family val="3"/>
      <charset val="129"/>
    </font>
    <font>
      <u/>
      <sz val="10"/>
      <color indexed="14"/>
      <name val="MS Sans Serif"/>
      <family val="2"/>
    </font>
    <font>
      <sz val="14"/>
      <name val="뼥?ⓒ"/>
      <family val="3"/>
      <charset val="129"/>
    </font>
    <font>
      <sz val="14"/>
      <name val="ＭＳ 明朝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3"/>
      <charset val="129"/>
    </font>
    <font>
      <sz val="12"/>
      <name val="宋体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u/>
      <sz val="14"/>
      <name val="Arial"/>
      <family val="2"/>
    </font>
    <font>
      <b/>
      <sz val="12"/>
      <color indexed="16"/>
      <name val="굴림체"/>
      <family val="3"/>
      <charset val="129"/>
    </font>
    <font>
      <sz val="11"/>
      <name val="하나 L"/>
      <family val="1"/>
      <charset val="129"/>
    </font>
    <font>
      <sz val="10"/>
      <color indexed="8"/>
      <name val="맑은 고딕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u/>
      <sz val="10"/>
      <color indexed="36"/>
      <name val="Arial"/>
      <family val="2"/>
    </font>
    <font>
      <b/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2"/>
      <name val="新細明體"/>
      <family val="1"/>
      <charset val="136"/>
    </font>
    <font>
      <sz val="11"/>
      <color indexed="62"/>
      <name val="맑은 고딕"/>
      <family val="3"/>
      <charset val="129"/>
    </font>
    <font>
      <sz val="12"/>
      <name val="명조"/>
      <family val="3"/>
      <charset val="129"/>
    </font>
    <font>
      <sz val="1"/>
      <color indexed="8"/>
      <name val="Courier"/>
      <family val="3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8"/>
      <name val="굴림체"/>
      <family val="3"/>
      <charset val="129"/>
    </font>
    <font>
      <b/>
      <sz val="14"/>
      <name val="굴림체"/>
      <family val="3"/>
      <charset val="129"/>
    </font>
    <font>
      <sz val="11"/>
      <color indexed="17"/>
      <name val="맑은 고딕"/>
      <family val="3"/>
      <charset val="129"/>
    </font>
    <font>
      <i/>
      <u/>
      <sz val="10"/>
      <color indexed="10"/>
      <name val="Arial"/>
      <family val="2"/>
    </font>
    <font>
      <b/>
      <sz val="11"/>
      <color indexed="63"/>
      <name val="맑은 고딕"/>
      <family val="3"/>
      <charset val="129"/>
    </font>
    <font>
      <sz val="12"/>
      <name val="官?眉"/>
      <family val="1"/>
      <charset val="129"/>
    </font>
    <font>
      <u/>
      <sz val="9"/>
      <color indexed="36"/>
      <name val="Arial"/>
      <family val="2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MS Sans Serif"/>
      <family val="2"/>
    </font>
    <font>
      <sz val="10"/>
      <name val="굴림"/>
      <family val="3"/>
      <charset val="129"/>
    </font>
    <font>
      <sz val="10"/>
      <name val="Book Antiqua"/>
      <family val="1"/>
    </font>
    <font>
      <sz val="12"/>
      <name val="官帕眉"/>
      <family val="1"/>
      <charset val="129"/>
    </font>
    <font>
      <sz val="12"/>
      <name val="¨IoUAAA¡§u"/>
      <family val="1"/>
      <charset val="129"/>
    </font>
    <font>
      <sz val="12"/>
      <name val="¡ERERER￠RERER¡ERER¡ERE?IoUA"/>
      <family val="1"/>
      <charset val="129"/>
    </font>
    <font>
      <sz val="11"/>
      <name val="μ¸¿o"/>
      <family val="3"/>
      <charset val="129"/>
    </font>
    <font>
      <sz val="12"/>
      <name val="±¼¸²Ã¼"/>
      <family val="3"/>
      <charset val="129"/>
    </font>
    <font>
      <sz val="12"/>
      <name val="¹ÙÅÁÃ¼"/>
      <family val="3"/>
      <charset val="129"/>
    </font>
    <font>
      <sz val="12"/>
      <name val="¹UAAA¼"/>
      <family val="3"/>
      <charset val="129"/>
    </font>
    <font>
      <sz val="14"/>
      <name val="¾©"/>
      <family val="3"/>
      <charset val="129"/>
    </font>
    <font>
      <sz val="12"/>
      <name val="Tms Rmn"/>
      <family val="1"/>
    </font>
    <font>
      <b/>
      <sz val="12"/>
      <name val="Times New Roman"/>
      <family val="1"/>
    </font>
    <font>
      <sz val="8"/>
      <name val="Palatino"/>
      <family val="1"/>
    </font>
    <font>
      <b/>
      <sz val="10"/>
      <color indexed="8"/>
      <name val="Times New Roman"/>
      <family val="1"/>
    </font>
    <font>
      <sz val="10"/>
      <name val="±¼¸²Ã¼"/>
      <family val="3"/>
      <charset val="129"/>
    </font>
    <font>
      <sz val="10"/>
      <name val="¹UAAA¼"/>
      <family val="1"/>
      <charset val="129"/>
    </font>
    <font>
      <sz val="10"/>
      <name val="¹ÙÅÁÃ¼"/>
      <family val="3"/>
      <charset val="129"/>
    </font>
    <font>
      <sz val="12"/>
      <name val="±¼¸²A¼"/>
      <family val="3"/>
      <charset val="129"/>
    </font>
    <font>
      <sz val="10"/>
      <name val="µ¸¿òÃ¼"/>
      <family val="1"/>
      <charset val="129"/>
    </font>
    <font>
      <sz val="10"/>
      <name val="μ¸¿oA¼"/>
      <family val="1"/>
      <charset val="129"/>
    </font>
    <font>
      <sz val="11"/>
      <name val="µ¸¿ò"/>
      <family val="3"/>
      <charset val="129"/>
    </font>
    <font>
      <sz val="10"/>
      <name val="±¼¸²A¼"/>
      <family val="3"/>
      <charset val="129"/>
    </font>
    <font>
      <sz val="9"/>
      <name val="Times New Roman"/>
      <family val="1"/>
    </font>
    <font>
      <sz val="9"/>
      <name val="Tms Rmn"/>
      <family val="1"/>
    </font>
    <font>
      <b/>
      <sz val="10"/>
      <name val="Helv"/>
      <family val="2"/>
    </font>
    <font>
      <sz val="11"/>
      <name val="Times New Roman"/>
      <family val="1"/>
    </font>
    <font>
      <b/>
      <sz val="8"/>
      <name val="Arial"/>
      <family val="2"/>
    </font>
    <font>
      <sz val="10"/>
      <color theme="1"/>
      <name val="Arial"/>
      <family val="2"/>
      <charset val="129"/>
    </font>
    <font>
      <sz val="10"/>
      <color rgb="FF000000"/>
      <name val="Arial"/>
      <family val="2"/>
    </font>
    <font>
      <sz val="11"/>
      <name val="New Times Roman"/>
      <family val="2"/>
    </font>
    <font>
      <u val="singleAccounting"/>
      <sz val="9"/>
      <name val="Times New Roman"/>
      <family val="1"/>
    </font>
    <font>
      <sz val="6"/>
      <name val="Arial"/>
      <family val="2"/>
    </font>
    <font>
      <sz val="10"/>
      <name val="MS Serif"/>
      <family val="1"/>
    </font>
    <font>
      <sz val="11"/>
      <name val="바탕체"/>
      <family val="1"/>
      <charset val="129"/>
    </font>
    <font>
      <b/>
      <sz val="12"/>
      <name val="Helv"/>
      <family val="2"/>
    </font>
    <font>
      <sz val="7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7"/>
      <name val="Palatino"/>
      <family val="1"/>
    </font>
    <font>
      <b/>
      <sz val="12"/>
      <color indexed="62"/>
      <name val="Arial"/>
      <family val="2"/>
    </font>
    <font>
      <b/>
      <i/>
      <sz val="11"/>
      <name val="Arial"/>
      <family val="2"/>
    </font>
    <font>
      <i/>
      <sz val="14"/>
      <name val="Palatino"/>
      <family val="1"/>
    </font>
    <font>
      <b/>
      <sz val="12"/>
      <name val="Tms Rmn"/>
      <family val="1"/>
    </font>
    <font>
      <b/>
      <i/>
      <sz val="7"/>
      <name val="Times New Roman"/>
      <family val="1"/>
    </font>
    <font>
      <sz val="10"/>
      <color indexed="12"/>
      <name val="Times New Roman"/>
      <family val="1"/>
    </font>
    <font>
      <i/>
      <sz val="8"/>
      <color indexed="12"/>
      <name val="Times New Roman"/>
      <family val="1"/>
    </font>
    <font>
      <sz val="8"/>
      <color indexed="12"/>
      <name val="Times New Roman"/>
      <family val="1"/>
    </font>
    <font>
      <b/>
      <sz val="8"/>
      <color indexed="12"/>
      <name val="Times New Roman"/>
      <family val="1"/>
    </font>
    <font>
      <sz val="10"/>
      <name val="ＭＳ ゴシック"/>
      <family val="3"/>
      <charset val="129"/>
    </font>
    <font>
      <u/>
      <sz val="6.5"/>
      <color indexed="12"/>
      <name val="Arial"/>
      <family val="2"/>
    </font>
    <font>
      <u/>
      <sz val="10"/>
      <color indexed="9"/>
      <name val="Arial"/>
      <family val="2"/>
    </font>
    <font>
      <b/>
      <sz val="11"/>
      <name val="Helv"/>
      <family val="2"/>
    </font>
    <font>
      <sz val="10"/>
      <name val="Arabic Transparent"/>
      <family val="1"/>
    </font>
    <font>
      <sz val="8"/>
      <color indexed="22"/>
      <name val="Arial"/>
      <family val="2"/>
    </font>
    <font>
      <u/>
      <sz val="8"/>
      <color indexed="9"/>
      <name val="Arial"/>
      <family val="2"/>
    </font>
    <font>
      <sz val="7"/>
      <name val="Small Fonts"/>
      <family val="2"/>
    </font>
    <font>
      <sz val="12"/>
      <name val="Helv"/>
      <family val="2"/>
    </font>
    <font>
      <sz val="11"/>
      <color theme="1"/>
      <name val="맑은 고딕"/>
      <family val="2"/>
      <scheme val="minor"/>
    </font>
    <font>
      <sz val="10"/>
      <name val="Courier"/>
      <family val="3"/>
    </font>
    <font>
      <b/>
      <sz val="9"/>
      <color indexed="16"/>
      <name val="Arial"/>
      <family val="2"/>
    </font>
    <font>
      <sz val="14"/>
      <name val="–¾’©"/>
      <family val="3"/>
      <charset val="129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  <family val="2"/>
    </font>
    <font>
      <b/>
      <i/>
      <sz val="9"/>
      <color indexed="60"/>
      <name val="Arial"/>
      <family val="2"/>
    </font>
    <font>
      <sz val="8"/>
      <color indexed="16"/>
      <name val="Century Schoolbook"/>
      <family val="1"/>
    </font>
    <font>
      <sz val="10"/>
      <color indexed="8"/>
      <name val="Times New Roman"/>
      <family val="1"/>
    </font>
    <font>
      <b/>
      <i/>
      <sz val="10"/>
      <name val="Times New Roman"/>
      <family val="1"/>
    </font>
    <font>
      <u val="singleAccounting"/>
      <sz val="10"/>
      <name val="Arial"/>
      <family val="2"/>
    </font>
    <font>
      <b/>
      <sz val="12"/>
      <color indexed="18"/>
      <name val="Arial"/>
      <family val="2"/>
    </font>
    <font>
      <b/>
      <u val="double"/>
      <sz val="19"/>
      <name val="Times New Roman"/>
      <family val="1"/>
    </font>
    <font>
      <b/>
      <sz val="8"/>
      <color indexed="8"/>
      <name val="Helv"/>
      <family val="2"/>
    </font>
    <font>
      <sz val="12"/>
      <name val="고딕"/>
      <family val="3"/>
      <charset val="129"/>
    </font>
    <font>
      <sz val="10"/>
      <name val="Univers"/>
      <family val="2"/>
    </font>
    <font>
      <sz val="11"/>
      <name val="Univers"/>
      <family val="2"/>
    </font>
    <font>
      <sz val="12"/>
      <name val="Univers"/>
      <family val="2"/>
    </font>
    <font>
      <sz val="8"/>
      <name val="Univers"/>
      <family val="2"/>
    </font>
    <font>
      <sz val="9"/>
      <name val="Univers"/>
      <family val="2"/>
    </font>
    <font>
      <b/>
      <sz val="10"/>
      <name val="Univers"/>
      <family val="2"/>
    </font>
    <font>
      <b/>
      <sz val="11"/>
      <name val="Univers"/>
      <family val="2"/>
    </font>
    <font>
      <b/>
      <sz val="12"/>
      <name val="Univers"/>
      <family val="2"/>
    </font>
    <font>
      <b/>
      <sz val="8"/>
      <name val="Univers"/>
      <family val="2"/>
    </font>
    <font>
      <b/>
      <sz val="9"/>
      <name val="Univers"/>
      <family val="2"/>
    </font>
    <font>
      <b/>
      <sz val="9"/>
      <name val="Palatino"/>
      <family val="1"/>
    </font>
    <font>
      <b/>
      <sz val="7"/>
      <name val="Arial"/>
      <family val="2"/>
    </font>
    <font>
      <sz val="9"/>
      <color indexed="21"/>
      <name val="Helvetica-Black"/>
      <family val="2"/>
    </font>
    <font>
      <sz val="9"/>
      <name val="Helvetica-Black"/>
      <family val="2"/>
    </font>
    <font>
      <b/>
      <sz val="10"/>
      <color indexed="18"/>
      <name val="Arial"/>
      <family val="2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sz val="11"/>
      <color indexed="12"/>
      <name val="Times New Roman"/>
      <family val="1"/>
    </font>
    <font>
      <sz val="12"/>
      <name val="¾©"/>
      <family val="1"/>
      <charset val="129"/>
    </font>
    <font>
      <sz val="10"/>
      <name val="Geneva"/>
      <family val="2"/>
    </font>
    <font>
      <sz val="12"/>
      <name val="ｹﾙﾅﾁﾃｼ"/>
      <family val="3"/>
      <charset val="128"/>
    </font>
    <font>
      <b/>
      <sz val="13"/>
      <name val="Arial"/>
      <family val="2"/>
    </font>
    <font>
      <u/>
      <sz val="9"/>
      <color indexed="12"/>
      <name val="Arial"/>
      <family val="2"/>
    </font>
    <font>
      <sz val="9"/>
      <color indexed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u val="double"/>
      <sz val="14"/>
      <name val="맑은 고딕"/>
      <family val="3"/>
      <charset val="129"/>
      <scheme val="minor"/>
    </font>
    <font>
      <sz val="9"/>
      <color indexed="8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u val="double"/>
      <sz val="14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  <font>
      <sz val="11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15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mediumGray">
        <fgColor indexed="22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16"/>
      </top>
      <bottom/>
      <diagonal/>
    </border>
    <border>
      <left/>
      <right/>
      <top style="double">
        <color indexed="16"/>
      </top>
      <bottom style="thin">
        <color indexed="16"/>
      </bottom>
      <diagonal/>
    </border>
    <border>
      <left/>
      <right/>
      <top style="medium">
        <color indexed="16"/>
      </top>
      <bottom style="thin">
        <color indexed="16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6780">
    <xf numFmtId="0" fontId="0" fillId="0" borderId="0">
      <alignment vertical="center"/>
    </xf>
    <xf numFmtId="0" fontId="2" fillId="0" borderId="0"/>
    <xf numFmtId="0" fontId="6" fillId="0" borderId="0">
      <alignment vertical="center"/>
    </xf>
    <xf numFmtId="0" fontId="11" fillId="0" borderId="0"/>
    <xf numFmtId="41" fontId="13" fillId="0" borderId="0" applyFont="0" applyFill="0" applyBorder="0" applyAlignment="0" applyProtection="0">
      <alignment vertical="center"/>
    </xf>
    <xf numFmtId="0" fontId="6" fillId="0" borderId="0"/>
    <xf numFmtId="0" fontId="13" fillId="0" borderId="0">
      <alignment vertical="center"/>
    </xf>
    <xf numFmtId="41" fontId="6" fillId="0" borderId="0"/>
    <xf numFmtId="38" fontId="20" fillId="0" borderId="0" applyFont="0" applyFill="0" applyBorder="0" applyAlignment="0" applyProtection="0"/>
    <xf numFmtId="0" fontId="10" fillId="0" borderId="0"/>
    <xf numFmtId="0" fontId="7" fillId="0" borderId="0"/>
    <xf numFmtId="0" fontId="21" fillId="0" borderId="0" applyNumberFormat="0" applyFill="0" applyBorder="0" applyAlignment="0" applyProtection="0"/>
    <xf numFmtId="41" fontId="6" fillId="0" borderId="0"/>
    <xf numFmtId="24" fontId="20" fillId="0" borderId="0" applyFont="0" applyFill="0" applyBorder="0" applyAlignment="0" applyProtection="0"/>
    <xf numFmtId="183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83" fontId="6" fillId="0" borderId="0" applyNumberFormat="0" applyFont="0" applyFill="0" applyBorder="0" applyAlignment="0" applyProtection="0"/>
    <xf numFmtId="0" fontId="7" fillId="0" borderId="0"/>
    <xf numFmtId="0" fontId="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22" fillId="0" borderId="0"/>
    <xf numFmtId="41" fontId="23" fillId="0" borderId="0" applyFon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/>
    <xf numFmtId="184" fontId="2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Font="0" applyFill="0" applyBorder="0" applyAlignment="0" applyProtection="0"/>
    <xf numFmtId="185" fontId="26" fillId="0" borderId="0" applyFont="0" applyFill="0" applyBorder="0" applyAlignment="0" applyProtection="0"/>
    <xf numFmtId="0" fontId="29" fillId="0" borderId="0"/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/>
    <xf numFmtId="186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7" fillId="0" borderId="0"/>
    <xf numFmtId="0" fontId="7" fillId="0" borderId="0"/>
    <xf numFmtId="0" fontId="33" fillId="0" borderId="0" applyFont="0" applyFill="0" applyBorder="0" applyAlignment="0" applyProtection="0"/>
    <xf numFmtId="0" fontId="7" fillId="0" borderId="0"/>
    <xf numFmtId="0" fontId="34" fillId="0" borderId="0" applyFont="0" applyFill="0" applyBorder="0" applyAlignment="0" applyProtection="0"/>
    <xf numFmtId="0" fontId="35" fillId="0" borderId="0"/>
    <xf numFmtId="0" fontId="34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14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17" fillId="0" borderId="0"/>
    <xf numFmtId="0" fontId="7" fillId="0" borderId="0"/>
    <xf numFmtId="0" fontId="7" fillId="0" borderId="0"/>
    <xf numFmtId="0" fontId="11" fillId="0" borderId="0"/>
    <xf numFmtId="41" fontId="6" fillId="0" borderId="0"/>
    <xf numFmtId="0" fontId="36" fillId="0" borderId="0"/>
    <xf numFmtId="41" fontId="6" fillId="0" borderId="0"/>
    <xf numFmtId="0" fontId="20" fillId="0" borderId="0"/>
    <xf numFmtId="0" fontId="7" fillId="0" borderId="0"/>
    <xf numFmtId="0" fontId="7" fillId="0" borderId="0"/>
    <xf numFmtId="0" fontId="17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11" fillId="0" borderId="0"/>
    <xf numFmtId="0" fontId="17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7" fillId="0" borderId="0"/>
    <xf numFmtId="0" fontId="20" fillId="0" borderId="0"/>
    <xf numFmtId="0" fontId="14" fillId="0" borderId="0"/>
    <xf numFmtId="0" fontId="14" fillId="0" borderId="0"/>
    <xf numFmtId="42" fontId="6" fillId="0" borderId="0" applyFont="0" applyFill="0" applyBorder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7" fillId="0" borderId="0"/>
    <xf numFmtId="0" fontId="20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20" fillId="0" borderId="0"/>
    <xf numFmtId="0" fontId="20" fillId="0" borderId="0"/>
    <xf numFmtId="0" fontId="14" fillId="0" borderId="0"/>
    <xf numFmtId="0" fontId="20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17" fillId="0" borderId="0"/>
    <xf numFmtId="0" fontId="11" fillId="0" borderId="0"/>
    <xf numFmtId="41" fontId="6" fillId="0" borderId="0"/>
    <xf numFmtId="41" fontId="6" fillId="0" borderId="0"/>
    <xf numFmtId="0" fontId="11" fillId="0" borderId="0"/>
    <xf numFmtId="188" fontId="38" fillId="0" borderId="0">
      <protection locked="0"/>
    </xf>
    <xf numFmtId="0" fontId="7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7" fillId="0" borderId="0"/>
    <xf numFmtId="0" fontId="11" fillId="0" borderId="0" applyFont="0" applyFill="0" applyBorder="0" applyAlignment="0" applyProtection="0"/>
    <xf numFmtId="0" fontId="7" fillId="0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39" fillId="3" borderId="0"/>
    <xf numFmtId="0" fontId="40" fillId="4" borderId="0"/>
    <xf numFmtId="0" fontId="41" fillId="5" borderId="0"/>
    <xf numFmtId="0" fontId="42" fillId="0" borderId="0"/>
    <xf numFmtId="0" fontId="43" fillId="0" borderId="0"/>
    <xf numFmtId="0" fontId="12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44" fillId="7" borderId="0"/>
    <xf numFmtId="0" fontId="44" fillId="7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39" fillId="3" borderId="0"/>
    <xf numFmtId="0" fontId="40" fillId="4" borderId="0"/>
    <xf numFmtId="0" fontId="41" fillId="5" borderId="0"/>
    <xf numFmtId="0" fontId="42" fillId="0" borderId="0"/>
    <xf numFmtId="0" fontId="43" fillId="0" borderId="0"/>
    <xf numFmtId="0" fontId="12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88" fontId="38" fillId="0" borderId="0"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5" fillId="0" borderId="0">
      <alignment horizontal="centerContinuous"/>
    </xf>
    <xf numFmtId="189" fontId="46" fillId="0" borderId="0" applyFont="0" applyFill="0" applyBorder="0" applyAlignment="0" applyProtection="0"/>
    <xf numFmtId="0" fontId="46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0" fontId="46" fillId="0" borderId="0" applyFont="0" applyFill="0" applyBorder="0" applyAlignment="0" applyProtection="0"/>
    <xf numFmtId="1" fontId="10" fillId="0" borderId="5">
      <alignment horizontal="center" vertical="center"/>
    </xf>
    <xf numFmtId="0" fontId="6" fillId="0" borderId="0"/>
    <xf numFmtId="1" fontId="10" fillId="0" borderId="5">
      <alignment horizontal="center" vertical="center"/>
    </xf>
    <xf numFmtId="0" fontId="47" fillId="0" borderId="0"/>
    <xf numFmtId="0" fontId="6" fillId="0" borderId="0" applyNumberFormat="0" applyFill="0" applyBorder="0" applyAlignment="0" applyProtection="0"/>
    <xf numFmtId="186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/>
    <xf numFmtId="188" fontId="51" fillId="0" borderId="0" applyFont="0" applyFill="0" applyBorder="0" applyAlignment="0" applyProtection="0"/>
    <xf numFmtId="191" fontId="51" fillId="0" borderId="0" applyFont="0" applyFill="0" applyBorder="0" applyAlignment="0" applyProtection="0"/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38" fontId="53" fillId="0" borderId="0"/>
    <xf numFmtId="0" fontId="54" fillId="0" borderId="0" applyNumberFormat="0" applyFill="0" applyBorder="0" applyAlignment="0" applyProtection="0">
      <alignment vertical="center"/>
    </xf>
    <xf numFmtId="0" fontId="55" fillId="26" borderId="6" applyNumberFormat="0" applyAlignment="0" applyProtection="0">
      <alignment vertical="center"/>
    </xf>
    <xf numFmtId="0" fontId="55" fillId="26" borderId="6" applyNumberFormat="0" applyAlignment="0" applyProtection="0">
      <alignment vertical="center"/>
    </xf>
    <xf numFmtId="2" fontId="5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92" fontId="11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1" fontId="6" fillId="0" borderId="0" applyNumberFormat="0" applyFill="0" applyBorder="0" applyAlignment="0" applyProtection="0">
      <alignment vertical="center"/>
    </xf>
    <xf numFmtId="194" fontId="7" fillId="0" borderId="7">
      <alignment horizontal="right" vertical="center" shrinkToFit="1"/>
    </xf>
    <xf numFmtId="0" fontId="60" fillId="0" borderId="0" applyNumberFormat="0" applyFill="0" applyBorder="0" applyAlignment="0" applyProtection="0">
      <alignment vertical="top"/>
      <protection locked="0"/>
    </xf>
    <xf numFmtId="37" fontId="59" fillId="0" borderId="8"/>
    <xf numFmtId="38" fontId="61" fillId="0" borderId="0"/>
    <xf numFmtId="0" fontId="62" fillId="9" borderId="0" applyNumberFormat="0" applyBorder="0" applyAlignment="0" applyProtection="0">
      <alignment vertical="center"/>
    </xf>
    <xf numFmtId="0" fontId="56" fillId="0" borderId="0" applyFont="0" applyFill="0" applyBorder="0" applyAlignment="0" applyProtection="0"/>
    <xf numFmtId="195" fontId="10" fillId="0" borderId="0" applyBorder="0">
      <alignment vertical="center"/>
    </xf>
    <xf numFmtId="0" fontId="10" fillId="0" borderId="0" applyNumberFormat="0" applyFont="0" applyBorder="0" applyAlignment="0"/>
    <xf numFmtId="1" fontId="33" fillId="0" borderId="7" applyFill="0" applyBorder="0">
      <alignment horizontal="center"/>
    </xf>
    <xf numFmtId="1" fontId="33" fillId="0" borderId="7" applyFill="0" applyBorder="0">
      <alignment horizontal="center"/>
    </xf>
    <xf numFmtId="196" fontId="6" fillId="0" borderId="0" applyFont="0" applyFill="0" applyBorder="0" applyAlignment="0" applyProtection="0">
      <alignment horizontal="right" vertical="center"/>
    </xf>
    <xf numFmtId="191" fontId="6" fillId="0" borderId="0" applyFill="0" applyBorder="0" applyAlignment="0" applyProtection="0">
      <alignment vertical="center"/>
    </xf>
    <xf numFmtId="197" fontId="6" fillId="0" borderId="0" applyFill="0" applyBorder="0" applyAlignment="0" applyProtection="0">
      <alignment vertical="center"/>
    </xf>
    <xf numFmtId="0" fontId="56" fillId="0" borderId="0" applyFont="0" applyFill="0" applyBorder="0" applyAlignment="0" applyProtection="0"/>
    <xf numFmtId="38" fontId="2" fillId="0" borderId="0">
      <alignment vertical="center"/>
    </xf>
    <xf numFmtId="0" fontId="63" fillId="0" borderId="0" applyNumberFormat="0" applyFill="0" applyBorder="0" applyAlignment="0" applyProtection="0"/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182" fontId="7" fillId="0" borderId="0" applyFont="0" applyFill="0" applyBorder="0" applyAlignment="0" applyProtection="0"/>
    <xf numFmtId="198" fontId="6" fillId="0" borderId="0" applyFont="0" applyFill="0" applyBorder="0" applyAlignment="0" applyProtection="0"/>
    <xf numFmtId="0" fontId="6" fillId="27" borderId="9" applyNumberFormat="0" applyFont="0" applyAlignment="0" applyProtection="0">
      <alignment vertical="center"/>
    </xf>
    <xf numFmtId="176" fontId="6" fillId="0" borderId="0">
      <alignment vertical="center"/>
    </xf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199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11" fillId="0" borderId="0"/>
    <xf numFmtId="0" fontId="65" fillId="0" borderId="0"/>
    <xf numFmtId="200" fontId="11" fillId="0" borderId="0"/>
    <xf numFmtId="188" fontId="38" fillId="0" borderId="0">
      <protection locked="0"/>
    </xf>
    <xf numFmtId="188" fontId="38" fillId="0" borderId="0">
      <protection locked="0"/>
    </xf>
    <xf numFmtId="201" fontId="10" fillId="0" borderId="10" applyFont="0" applyFill="0" applyBorder="0" applyAlignment="0" applyProtection="0"/>
    <xf numFmtId="201" fontId="10" fillId="0" borderId="10" applyFont="0" applyFill="0" applyBorder="0" applyAlignment="0" applyProtection="0"/>
    <xf numFmtId="202" fontId="11" fillId="0" borderId="0"/>
    <xf numFmtId="9" fontId="6" fillId="0" borderId="0" applyFont="0" applyFill="0" applyBorder="0" applyAlignment="0" applyProtection="0">
      <alignment vertical="center"/>
    </xf>
    <xf numFmtId="191" fontId="17" fillId="0" borderId="11" applyFill="0" applyBorder="0" applyProtection="0">
      <alignment vertical="center"/>
    </xf>
    <xf numFmtId="10" fontId="19" fillId="0" borderId="0" applyFill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0" borderId="0"/>
    <xf numFmtId="0" fontId="68" fillId="0" borderId="0"/>
    <xf numFmtId="203" fontId="11" fillId="0" borderId="0" applyFont="0" applyFill="0" applyBorder="0" applyAlignment="0" applyProtection="0"/>
    <xf numFmtId="204" fontId="59" fillId="0" borderId="8">
      <alignment horizontal="left"/>
    </xf>
    <xf numFmtId="37" fontId="10" fillId="0" borderId="12" applyAlignment="0"/>
    <xf numFmtId="37" fontId="10" fillId="0" borderId="12" applyAlignment="0"/>
    <xf numFmtId="37" fontId="10" fillId="0" borderId="12" applyAlignment="0"/>
    <xf numFmtId="0" fontId="69" fillId="0" borderId="0" applyNumberFormat="0" applyFill="0" applyBorder="0" applyAlignment="0" applyProtection="0">
      <alignment vertical="center"/>
    </xf>
    <xf numFmtId="0" fontId="70" fillId="29" borderId="13" applyNumberFormat="0" applyAlignment="0" applyProtection="0">
      <alignment vertical="center"/>
    </xf>
    <xf numFmtId="0" fontId="71" fillId="0" borderId="0">
      <alignment vertical="center"/>
    </xf>
    <xf numFmtId="205" fontId="6" fillId="0" borderId="11" applyFill="0" applyBorder="0" applyProtection="0">
      <alignment vertical="center"/>
    </xf>
    <xf numFmtId="206" fontId="72" fillId="0" borderId="0">
      <alignment vertical="center"/>
    </xf>
    <xf numFmtId="177" fontId="6" fillId="0" borderId="8" applyFill="0" applyBorder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0" fontId="73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207" fontId="11" fillId="0" borderId="14"/>
    <xf numFmtId="207" fontId="11" fillId="0" borderId="14"/>
    <xf numFmtId="208" fontId="75" fillId="0" borderId="0">
      <alignment horizontal="center"/>
    </xf>
    <xf numFmtId="0" fontId="76" fillId="0" borderId="15"/>
    <xf numFmtId="209" fontId="11" fillId="0" borderId="0"/>
    <xf numFmtId="210" fontId="11" fillId="0" borderId="0"/>
    <xf numFmtId="0" fontId="77" fillId="0" borderId="16" applyNumberFormat="0" applyFill="0" applyAlignment="0" applyProtection="0">
      <alignment vertical="center"/>
    </xf>
    <xf numFmtId="211" fontId="11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9" fillId="0" borderId="17" applyNumberFormat="0" applyFill="0" applyAlignment="0" applyProtection="0">
      <alignment vertical="center"/>
    </xf>
    <xf numFmtId="212" fontId="11" fillId="0" borderId="0" applyFont="0" applyFill="0" applyBorder="0" applyAlignment="0" applyProtection="0"/>
    <xf numFmtId="204" fontId="80" fillId="0" borderId="0" applyFont="0" applyFill="0" applyBorder="0" applyAlignment="0" applyProtection="0"/>
    <xf numFmtId="213" fontId="11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6" fontId="6" fillId="0" borderId="0" applyFont="0" applyFill="0" applyBorder="0" applyProtection="0">
      <alignment horizontal="right"/>
    </xf>
    <xf numFmtId="217" fontId="12" fillId="0" borderId="0" applyBorder="0" applyAlignment="0">
      <alignment horizontal="right"/>
    </xf>
    <xf numFmtId="0" fontId="10" fillId="0" borderId="18">
      <alignment vertical="justify" wrapText="1"/>
    </xf>
    <xf numFmtId="0" fontId="10" fillId="0" borderId="18">
      <alignment vertical="justify" wrapText="1"/>
    </xf>
    <xf numFmtId="0" fontId="75" fillId="0" borderId="0"/>
    <xf numFmtId="204" fontId="59" fillId="0" borderId="8">
      <alignment horizontal="left"/>
    </xf>
    <xf numFmtId="0" fontId="81" fillId="0" borderId="0">
      <alignment vertical="center"/>
    </xf>
    <xf numFmtId="0" fontId="82" fillId="13" borderId="6" applyNumberFormat="0" applyAlignment="0" applyProtection="0">
      <alignment vertical="center"/>
    </xf>
    <xf numFmtId="0" fontId="82" fillId="13" borderId="6" applyNumberFormat="0" applyAlignment="0" applyProtection="0">
      <alignment vertical="center"/>
    </xf>
    <xf numFmtId="4" fontId="56" fillId="0" borderId="0" applyFont="0" applyFill="0" applyBorder="0" applyAlignment="0" applyProtection="0"/>
    <xf numFmtId="0" fontId="83" fillId="0" borderId="0"/>
    <xf numFmtId="0" fontId="83" fillId="0" borderId="0"/>
    <xf numFmtId="4" fontId="84" fillId="0" borderId="0">
      <protection locked="0"/>
    </xf>
    <xf numFmtId="3" fontId="56" fillId="0" borderId="0" applyFont="0" applyFill="0" applyBorder="0" applyAlignment="0" applyProtection="0"/>
    <xf numFmtId="218" fontId="11" fillId="0" borderId="0">
      <alignment horizontal="center" vertical="center"/>
    </xf>
    <xf numFmtId="219" fontId="11" fillId="0" borderId="0"/>
    <xf numFmtId="220" fontId="11" fillId="0" borderId="0"/>
    <xf numFmtId="0" fontId="85" fillId="0" borderId="19" applyNumberFormat="0" applyFill="0" applyAlignment="0" applyProtection="0">
      <alignment vertical="center"/>
    </xf>
    <xf numFmtId="0" fontId="86" fillId="0" borderId="20" applyNumberFormat="0" applyFill="0" applyAlignment="0" applyProtection="0">
      <alignment vertical="center"/>
    </xf>
    <xf numFmtId="0" fontId="87" fillId="0" borderId="21" applyNumberFormat="0" applyFill="0" applyAlignment="0" applyProtection="0">
      <alignment vertical="center"/>
    </xf>
    <xf numFmtId="0" fontId="87" fillId="0" borderId="21" applyNumberFormat="0" applyFill="0" applyAlignment="0" applyProtection="0">
      <alignment vertical="center"/>
    </xf>
    <xf numFmtId="0" fontId="87" fillId="0" borderId="21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0" borderId="0"/>
    <xf numFmtId="0" fontId="90" fillId="0" borderId="0"/>
    <xf numFmtId="221" fontId="11" fillId="0" borderId="7">
      <alignment horizontal="left" vertical="center"/>
    </xf>
    <xf numFmtId="0" fontId="91" fillId="10" borderId="0" applyNumberFormat="0" applyBorder="0" applyAlignment="0" applyProtection="0">
      <alignment vertical="center"/>
    </xf>
    <xf numFmtId="14" fontId="92" fillId="0" borderId="0" applyNumberFormat="0"/>
    <xf numFmtId="0" fontId="53" fillId="0" borderId="0" applyFont="0" applyFill="0" applyBorder="0" applyAlignment="0" applyProtection="0"/>
    <xf numFmtId="222" fontId="75" fillId="0" borderId="0">
      <alignment horizontal="right" vertical="center"/>
    </xf>
    <xf numFmtId="0" fontId="11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81" fillId="0" borderId="0" applyFont="0" applyFill="0" applyBorder="0" applyAlignment="0" applyProtection="0">
      <alignment vertical="center"/>
    </xf>
    <xf numFmtId="0" fontId="93" fillId="26" borderId="22" applyNumberFormat="0" applyAlignment="0" applyProtection="0">
      <alignment vertical="center"/>
    </xf>
    <xf numFmtId="223" fontId="11" fillId="0" borderId="0"/>
    <xf numFmtId="188" fontId="38" fillId="0" borderId="0">
      <protection locked="0"/>
    </xf>
    <xf numFmtId="188" fontId="38" fillId="0" borderId="0">
      <protection locked="0"/>
    </xf>
    <xf numFmtId="0" fontId="11" fillId="0" borderId="0" applyFont="0" applyFill="0" applyBorder="0" applyAlignment="0" applyProtection="0"/>
    <xf numFmtId="188" fontId="38" fillId="0" borderId="0">
      <protection locked="0"/>
    </xf>
    <xf numFmtId="41" fontId="6" fillId="0" borderId="0" applyFont="0" applyFill="0" applyBorder="0" applyAlignment="0" applyProtection="0"/>
    <xf numFmtId="224" fontId="18" fillId="0" borderId="23"/>
    <xf numFmtId="225" fontId="18" fillId="0" borderId="0"/>
    <xf numFmtId="224" fontId="18" fillId="0" borderId="0"/>
    <xf numFmtId="180" fontId="7" fillId="0" borderId="0" applyFont="0" applyFill="0" applyBorder="0" applyAlignment="0" applyProtection="0"/>
    <xf numFmtId="0" fontId="11" fillId="0" borderId="8">
      <alignment vertical="center" shrinkToFit="1"/>
    </xf>
    <xf numFmtId="0" fontId="11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7" fontId="6" fillId="0" borderId="0" applyFont="0" applyFill="0" applyBorder="0" applyAlignment="0" applyProtection="0"/>
    <xf numFmtId="0" fontId="11" fillId="0" borderId="0" applyFont="0" applyFill="0" applyBorder="0" applyAlignment="0" applyProtection="0"/>
    <xf numFmtId="188" fontId="38" fillId="0" borderId="0">
      <protection locked="0"/>
    </xf>
    <xf numFmtId="188" fontId="38" fillId="0" borderId="0">
      <protection locked="0"/>
    </xf>
    <xf numFmtId="228" fontId="61" fillId="0" borderId="0" applyFont="0" applyFill="0" applyBorder="0" applyAlignment="0" applyProtection="0"/>
    <xf numFmtId="0" fontId="20" fillId="0" borderId="0" applyFont="0" applyFill="0" applyBorder="0" applyAlignment="0" applyProtection="0"/>
    <xf numFmtId="202" fontId="11" fillId="0" borderId="0"/>
    <xf numFmtId="229" fontId="61" fillId="0" borderId="0" applyFont="0" applyFill="0" applyBorder="0" applyAlignment="0" applyProtection="0"/>
    <xf numFmtId="205" fontId="11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10" fontId="56" fillId="0" borderId="0" applyFont="0" applyFill="0" applyBorder="0" applyAlignment="0" applyProtection="0"/>
    <xf numFmtId="0" fontId="83" fillId="0" borderId="0"/>
    <xf numFmtId="9" fontId="11" fillId="0" borderId="0"/>
    <xf numFmtId="230" fontId="10" fillId="0" borderId="0">
      <protection locked="0"/>
    </xf>
    <xf numFmtId="231" fontId="11" fillId="0" borderId="14"/>
    <xf numFmtId="231" fontId="11" fillId="0" borderId="14"/>
    <xf numFmtId="188" fontId="38" fillId="0" borderId="0">
      <protection locked="0"/>
    </xf>
    <xf numFmtId="0" fontId="7" fillId="0" borderId="0"/>
    <xf numFmtId="188" fontId="38" fillId="0" borderId="0"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6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6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6" fillId="0" borderId="0">
      <alignment vertical="center"/>
    </xf>
    <xf numFmtId="0" fontId="97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7" fillId="0" borderId="0"/>
    <xf numFmtId="0" fontId="50" fillId="0" borderId="0">
      <alignment vertical="center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73" fillId="0" borderId="0">
      <alignment vertical="center"/>
    </xf>
    <xf numFmtId="0" fontId="7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6" fillId="0" borderId="0"/>
    <xf numFmtId="0" fontId="99" fillId="0" borderId="0">
      <alignment vertical="center"/>
    </xf>
    <xf numFmtId="0" fontId="6" fillId="0" borderId="0"/>
    <xf numFmtId="0" fontId="22" fillId="0" borderId="0">
      <alignment vertical="center"/>
    </xf>
    <xf numFmtId="0" fontId="96" fillId="0" borderId="0">
      <alignment vertical="center"/>
    </xf>
    <xf numFmtId="0" fontId="7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97" fillId="0" borderId="0"/>
    <xf numFmtId="0" fontId="97" fillId="0" borderId="0"/>
    <xf numFmtId="0" fontId="98" fillId="0" borderId="0" applyAlignment="0">
      <alignment vertical="top" wrapText="1"/>
      <protection locked="0"/>
    </xf>
    <xf numFmtId="0" fontId="9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9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97" fillId="0" borderId="0">
      <alignment vertical="center"/>
    </xf>
    <xf numFmtId="0" fontId="96" fillId="0" borderId="0">
      <alignment vertical="center"/>
    </xf>
    <xf numFmtId="0" fontId="97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98" fillId="0" borderId="0" applyAlignment="0">
      <alignment vertical="top" wrapText="1"/>
      <protection locked="0"/>
    </xf>
    <xf numFmtId="0" fontId="6" fillId="0" borderId="0">
      <alignment vertical="center"/>
    </xf>
    <xf numFmtId="0" fontId="96" fillId="0" borderId="0">
      <alignment vertical="center"/>
    </xf>
    <xf numFmtId="0" fontId="98" fillId="0" borderId="0" applyAlignment="0">
      <alignment vertical="top" wrapText="1"/>
      <protection locked="0"/>
    </xf>
    <xf numFmtId="0" fontId="11" fillId="0" borderId="0"/>
    <xf numFmtId="14" fontId="11" fillId="30" borderId="0" applyFont="0" applyFill="0" applyBorder="0" applyAlignment="0"/>
    <xf numFmtId="0" fontId="11" fillId="0" borderId="0"/>
    <xf numFmtId="197" fontId="6" fillId="0" borderId="23" applyFill="0" applyProtection="0">
      <alignment vertical="center"/>
    </xf>
    <xf numFmtId="0" fontId="56" fillId="0" borderId="24" applyNumberFormat="0" applyFont="0" applyFill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91" fontId="6" fillId="0" borderId="0" applyNumberForma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0" fontId="11" fillId="0" borderId="0" applyFont="0" applyFill="0" applyBorder="0" applyAlignment="0" applyProtection="0"/>
    <xf numFmtId="232" fontId="100" fillId="0" borderId="0" applyFont="0" applyFill="0" applyBorder="0" applyAlignment="0" applyProtection="0"/>
    <xf numFmtId="233" fontId="56" fillId="0" borderId="0" applyFont="0" applyFill="0" applyBorder="0" applyAlignment="0" applyProtection="0"/>
    <xf numFmtId="0" fontId="99" fillId="0" borderId="25" applyNumberFormat="0" applyFont="0" applyFill="0" applyProtection="0">
      <alignment horizontal="center" vertical="center" wrapText="1"/>
    </xf>
    <xf numFmtId="0" fontId="99" fillId="0" borderId="25" applyNumberFormat="0" applyFont="0" applyFill="0" applyProtection="0">
      <alignment horizontal="center" vertical="center" wrapText="1"/>
    </xf>
    <xf numFmtId="9" fontId="101" fillId="0" borderId="1" applyProtection="0"/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06" fontId="103" fillId="0" borderId="0" applyFont="0" applyFill="0" applyBorder="0" applyAlignment="0" applyProtection="0"/>
    <xf numFmtId="234" fontId="103" fillId="0" borderId="0" applyFont="0" applyFill="0" applyBorder="0" applyAlignment="0" applyProtection="0"/>
    <xf numFmtId="3" fontId="10" fillId="0" borderId="0"/>
    <xf numFmtId="0" fontId="12" fillId="0" borderId="0" applyNumberFormat="0" applyAlignment="0"/>
    <xf numFmtId="0" fontId="6" fillId="31" borderId="26">
      <alignment horizontal="center" vertical="center"/>
    </xf>
    <xf numFmtId="0" fontId="104" fillId="0" borderId="0" applyFont="0" applyFill="0" applyBorder="0" applyAlignment="0" applyProtection="0"/>
    <xf numFmtId="235" fontId="10" fillId="0" borderId="0" applyFont="0" applyFill="0" applyBorder="0" applyAlignment="0" applyProtection="0"/>
    <xf numFmtId="236" fontId="104" fillId="0" borderId="0" applyFont="0" applyFill="0" applyBorder="0" applyAlignment="0" applyProtection="0"/>
    <xf numFmtId="236" fontId="105" fillId="0" borderId="0" applyFont="0" applyFill="0" applyBorder="0" applyAlignment="0" applyProtection="0"/>
    <xf numFmtId="236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4" fillId="0" borderId="0" applyFont="0" applyFill="0" applyBorder="0" applyAlignment="0" applyProtection="0"/>
    <xf numFmtId="23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37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23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238" fontId="107" fillId="0" borderId="0" applyFont="0" applyFill="0" applyBorder="0" applyAlignment="0" applyProtection="0"/>
    <xf numFmtId="238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238" fontId="107" fillId="0" borderId="0" applyFont="0" applyFill="0" applyBorder="0" applyAlignment="0" applyProtection="0"/>
    <xf numFmtId="238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02" fontId="106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07" fillId="0" borderId="0" applyFont="0" applyFill="0" applyBorder="0" applyAlignment="0" applyProtection="0"/>
    <xf numFmtId="239" fontId="10" fillId="0" borderId="0" applyFont="0" applyFill="0" applyBorder="0" applyAlignment="0" applyProtection="0"/>
    <xf numFmtId="240" fontId="104" fillId="0" borderId="0" applyFont="0" applyFill="0" applyBorder="0" applyAlignment="0" applyProtection="0"/>
    <xf numFmtId="240" fontId="105" fillId="0" borderId="0" applyFont="0" applyFill="0" applyBorder="0" applyAlignment="0" applyProtection="0"/>
    <xf numFmtId="240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4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36" fontId="103" fillId="0" borderId="0" applyFont="0" applyFill="0" applyBorder="0" applyAlignment="0" applyProtection="0"/>
    <xf numFmtId="240" fontId="103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40" fontId="108" fillId="0" borderId="0" applyFont="0" applyFill="0" applyBorder="0" applyAlignment="0" applyProtection="0"/>
    <xf numFmtId="38" fontId="108" fillId="0" borderId="0" applyFont="0" applyFill="0" applyBorder="0" applyAlignment="0" applyProtection="0"/>
    <xf numFmtId="0" fontId="20" fillId="0" borderId="0"/>
    <xf numFmtId="0" fontId="49" fillId="0" borderId="0"/>
    <xf numFmtId="0" fontId="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4" fillId="0" borderId="0" applyFont="0" applyFill="0" applyBorder="0" applyAlignment="0" applyProtection="0"/>
    <xf numFmtId="244" fontId="10" fillId="0" borderId="0" applyFont="0" applyFill="0" applyBorder="0" applyAlignment="0" applyProtection="0"/>
    <xf numFmtId="186" fontId="104" fillId="0" borderId="0" applyFont="0" applyFill="0" applyBorder="0" applyAlignment="0" applyProtection="0"/>
    <xf numFmtId="186" fontId="105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9" fillId="0" borderId="0" applyFont="0" applyFill="0" applyBorder="0" applyAlignment="0" applyProtection="0"/>
    <xf numFmtId="186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1" fillId="0" borderId="0" applyFont="0" applyFill="0" applyBorder="0" applyAlignment="0" applyProtection="0"/>
    <xf numFmtId="41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07" fillId="0" borderId="0" applyFont="0" applyFill="0" applyBorder="0" applyAlignment="0" applyProtection="0"/>
    <xf numFmtId="251" fontId="10" fillId="0" borderId="0" applyFont="0" applyFill="0" applyBorder="0" applyAlignment="0" applyProtection="0"/>
    <xf numFmtId="187" fontId="104" fillId="0" borderId="0" applyFont="0" applyFill="0" applyBorder="0" applyAlignment="0" applyProtection="0"/>
    <xf numFmtId="187" fontId="105" fillId="0" borderId="0" applyFont="0" applyFill="0" applyBorder="0" applyAlignment="0" applyProtection="0"/>
    <xf numFmtId="187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4" fillId="0" borderId="0" applyFont="0" applyFill="0" applyBorder="0" applyAlignment="0" applyProtection="0"/>
    <xf numFmtId="18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8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4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53" fontId="107" fillId="0" borderId="0" applyFont="0" applyFill="0" applyBorder="0" applyAlignment="0" applyProtection="0"/>
    <xf numFmtId="25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18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0" fontId="49" fillId="0" borderId="0" applyFont="0" applyFill="0" applyBorder="0" applyAlignment="0" applyProtection="0"/>
    <xf numFmtId="257" fontId="7" fillId="32" borderId="7">
      <alignment horizontal="center" vertical="top"/>
    </xf>
    <xf numFmtId="0" fontId="53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" applyNumberFormat="0" applyFill="0" applyAlignment="0" applyProtection="0"/>
    <xf numFmtId="0" fontId="21" fillId="0" borderId="12" applyAlignment="0" applyProtection="0"/>
    <xf numFmtId="0" fontId="21" fillId="0" borderId="12" applyAlignment="0" applyProtection="0"/>
    <xf numFmtId="0" fontId="21" fillId="0" borderId="12" applyAlignment="0" applyProtection="0"/>
    <xf numFmtId="258" fontId="61" fillId="0" borderId="0"/>
    <xf numFmtId="258" fontId="61" fillId="0" borderId="0"/>
    <xf numFmtId="259" fontId="111" fillId="0" borderId="0" applyFont="0" applyFill="0" applyBorder="0" applyAlignment="0" applyProtection="0"/>
    <xf numFmtId="260" fontId="46" fillId="0" borderId="0" applyFont="0" applyFill="0" applyBorder="0" applyAlignment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03" fillId="0" borderId="0"/>
    <xf numFmtId="0" fontId="35" fillId="0" borderId="0"/>
    <xf numFmtId="0" fontId="102" fillId="0" borderId="0">
      <alignment vertical="center"/>
    </xf>
    <xf numFmtId="0" fontId="107" fillId="0" borderId="0"/>
    <xf numFmtId="0" fontId="113" fillId="0" borderId="0"/>
    <xf numFmtId="0" fontId="114" fillId="0" borderId="0"/>
    <xf numFmtId="0" fontId="115" fillId="0" borderId="0"/>
    <xf numFmtId="0" fontId="116" fillId="0" borderId="0"/>
    <xf numFmtId="0" fontId="106" fillId="0" borderId="0"/>
    <xf numFmtId="0" fontId="116" fillId="0" borderId="0"/>
    <xf numFmtId="0" fontId="106" fillId="0" borderId="0">
      <alignment vertical="center"/>
    </xf>
    <xf numFmtId="0" fontId="35" fillId="0" borderId="0"/>
    <xf numFmtId="0" fontId="106" fillId="0" borderId="0"/>
    <xf numFmtId="0" fontId="107" fillId="0" borderId="0"/>
    <xf numFmtId="0" fontId="117" fillId="0" borderId="0"/>
    <xf numFmtId="0" fontId="118" fillId="0" borderId="0"/>
    <xf numFmtId="0" fontId="106" fillId="0" borderId="0"/>
    <xf numFmtId="0" fontId="49" fillId="0" borderId="0"/>
    <xf numFmtId="0" fontId="106" fillId="0" borderId="0"/>
    <xf numFmtId="0" fontId="107" fillId="0" borderId="0"/>
    <xf numFmtId="0" fontId="106" fillId="0" borderId="0"/>
    <xf numFmtId="0" fontId="118" fillId="0" borderId="0"/>
    <xf numFmtId="0" fontId="117" fillId="0" borderId="0"/>
    <xf numFmtId="0" fontId="49" fillId="0" borderId="0">
      <alignment vertical="center"/>
    </xf>
    <xf numFmtId="0" fontId="106" fillId="0" borderId="0"/>
    <xf numFmtId="0" fontId="49" fillId="0" borderId="0"/>
    <xf numFmtId="0" fontId="106" fillId="0" borderId="0"/>
    <xf numFmtId="0" fontId="107" fillId="0" borderId="0"/>
    <xf numFmtId="0" fontId="106" fillId="0" borderId="0"/>
    <xf numFmtId="0" fontId="49" fillId="0" borderId="0"/>
    <xf numFmtId="0" fontId="119" fillId="0" borderId="0"/>
    <xf numFmtId="0" fontId="7" fillId="0" borderId="0"/>
    <xf numFmtId="0" fontId="113" fillId="0" borderId="0"/>
    <xf numFmtId="0" fontId="120" fillId="0" borderId="0"/>
    <xf numFmtId="0" fontId="113" fillId="0" borderId="0"/>
    <xf numFmtId="0" fontId="120" fillId="0" borderId="0"/>
    <xf numFmtId="0" fontId="113" fillId="0" borderId="0"/>
    <xf numFmtId="0" fontId="107" fillId="0" borderId="0"/>
    <xf numFmtId="0" fontId="6" fillId="0" borderId="0" applyFill="0" applyBorder="0" applyAlignment="0"/>
    <xf numFmtId="261" fontId="121" fillId="0" borderId="0" applyFill="0" applyBorder="0" applyAlignment="0"/>
    <xf numFmtId="203" fontId="121" fillId="0" borderId="0" applyFill="0" applyBorder="0" applyAlignment="0"/>
    <xf numFmtId="0" fontId="7" fillId="0" borderId="0" applyFill="0" applyBorder="0" applyAlignment="0"/>
    <xf numFmtId="262" fontId="11" fillId="0" borderId="0" applyFill="0" applyBorder="0" applyAlignment="0"/>
    <xf numFmtId="263" fontId="11" fillId="0" borderId="0" applyFill="0" applyBorder="0" applyAlignment="0"/>
    <xf numFmtId="264" fontId="11" fillId="0" borderId="0" applyFill="0" applyBorder="0" applyAlignment="0"/>
    <xf numFmtId="261" fontId="121" fillId="0" borderId="0" applyFill="0" applyBorder="0" applyAlignment="0"/>
    <xf numFmtId="265" fontId="122" fillId="33" borderId="0" applyNumberFormat="0" applyFont="0" applyBorder="0" applyAlignment="0">
      <alignment horizontal="left"/>
    </xf>
    <xf numFmtId="0" fontId="123" fillId="0" borderId="0"/>
    <xf numFmtId="0" fontId="18" fillId="0" borderId="0" applyFill="0" applyBorder="0" applyProtection="0">
      <alignment horizontal="center"/>
      <protection locked="0"/>
    </xf>
    <xf numFmtId="0" fontId="18" fillId="0" borderId="0" applyFill="0" applyBorder="0" applyProtection="0">
      <alignment horizontal="center"/>
    </xf>
    <xf numFmtId="266" fontId="124" fillId="0" borderId="0"/>
    <xf numFmtId="0" fontId="125" fillId="0" borderId="27">
      <alignment horizontal="center"/>
    </xf>
    <xf numFmtId="186" fontId="48" fillId="0" borderId="0" applyFont="0" applyFill="0" applyBorder="0" applyAlignment="0" applyProtection="0"/>
    <xf numFmtId="267" fontId="11" fillId="0" borderId="0"/>
    <xf numFmtId="267" fontId="11" fillId="0" borderId="0"/>
    <xf numFmtId="267" fontId="11" fillId="0" borderId="0"/>
    <xf numFmtId="267" fontId="11" fillId="0" borderId="0"/>
    <xf numFmtId="267" fontId="11" fillId="0" borderId="0"/>
    <xf numFmtId="267" fontId="11" fillId="0" borderId="0"/>
    <xf numFmtId="267" fontId="11" fillId="0" borderId="0"/>
    <xf numFmtId="267" fontId="11" fillId="0" borderId="0"/>
    <xf numFmtId="180" fontId="9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263" fontId="11" fillId="0" borderId="0" applyFont="0" applyFill="0" applyBorder="0" applyAlignment="0" applyProtection="0"/>
    <xf numFmtId="268" fontId="111" fillId="0" borderId="0" applyFont="0" applyFill="0" applyBorder="0" applyAlignment="0" applyProtection="0">
      <alignment horizontal="right"/>
    </xf>
    <xf numFmtId="269" fontId="121" fillId="0" borderId="0" applyFont="0" applyFill="0" applyBorder="0" applyAlignment="0" applyProtection="0"/>
    <xf numFmtId="39" fontId="128" fillId="0" borderId="0" applyFont="0" applyFill="0" applyBorder="0" applyAlignment="0" applyProtection="0"/>
    <xf numFmtId="270" fontId="129" fillId="0" borderId="0" applyFont="0" applyFill="0" applyBorder="0" applyAlignment="0" applyProtection="0"/>
    <xf numFmtId="271" fontId="111" fillId="0" borderId="0" applyFont="0" applyFill="0" applyBorder="0" applyAlignment="0" applyProtection="0">
      <alignment horizontal="right"/>
    </xf>
    <xf numFmtId="272" fontId="6" fillId="0" borderId="0"/>
    <xf numFmtId="3" fontId="130" fillId="0" borderId="0" applyFill="0" applyBorder="0" applyAlignment="0" applyProtection="0"/>
    <xf numFmtId="0" fontId="3" fillId="0" borderId="0" applyFill="0" applyBorder="0" applyAlignment="0" applyProtection="0">
      <protection locked="0"/>
    </xf>
    <xf numFmtId="0" fontId="131" fillId="0" borderId="0" applyNumberFormat="0" applyAlignment="0">
      <alignment horizontal="left"/>
    </xf>
    <xf numFmtId="0" fontId="33" fillId="0" borderId="0" applyFont="0" applyFill="0" applyBorder="0" applyAlignment="0" applyProtection="0"/>
    <xf numFmtId="0" fontId="7" fillId="0" borderId="0"/>
    <xf numFmtId="261" fontId="121" fillId="0" borderId="0" applyFont="0" applyFill="0" applyBorder="0" applyAlignment="0" applyProtection="0"/>
    <xf numFmtId="273" fontId="111" fillId="0" borderId="0" applyFont="0" applyFill="0" applyBorder="0" applyAlignment="0" applyProtection="0">
      <alignment horizontal="right"/>
    </xf>
    <xf numFmtId="274" fontId="129" fillId="0" borderId="0" applyFont="0" applyFill="0" applyBorder="0" applyAlignment="0" applyProtection="0"/>
    <xf numFmtId="275" fontId="128" fillId="0" borderId="0" applyFont="0" applyFill="0" applyBorder="0" applyAlignment="0" applyProtection="0"/>
    <xf numFmtId="276" fontId="129" fillId="0" borderId="0" applyFont="0" applyFill="0" applyBorder="0" applyAlignment="0" applyProtection="0"/>
    <xf numFmtId="277" fontId="111" fillId="0" borderId="0" applyFont="0" applyFill="0" applyBorder="0" applyAlignment="0" applyProtection="0">
      <alignment horizontal="right"/>
    </xf>
    <xf numFmtId="278" fontId="132" fillId="0" borderId="0" applyFill="0" applyBorder="0" applyAlignment="0" applyProtection="0"/>
    <xf numFmtId="0" fontId="11" fillId="0" borderId="0"/>
    <xf numFmtId="0" fontId="133" fillId="0" borderId="3" applyNumberFormat="0" applyBorder="0">
      <alignment horizontal="centerContinuous"/>
    </xf>
    <xf numFmtId="279" fontId="46" fillId="0" borderId="0" applyFont="0" applyFill="0" applyBorder="0" applyAlignment="0" applyProtection="0"/>
    <xf numFmtId="49" fontId="7" fillId="0" borderId="0">
      <alignment horizontal="center"/>
    </xf>
    <xf numFmtId="49" fontId="134" fillId="0" borderId="0">
      <alignment horizontal="center"/>
    </xf>
    <xf numFmtId="49" fontId="12" fillId="0" borderId="0">
      <alignment horizontal="center"/>
    </xf>
    <xf numFmtId="49" fontId="135" fillId="0" borderId="0">
      <alignment horizontal="center"/>
    </xf>
    <xf numFmtId="0" fontId="17" fillId="0" borderId="0" applyFill="0" applyBorder="0" applyAlignment="0" applyProtection="0"/>
    <xf numFmtId="280" fontId="111" fillId="0" borderId="0" applyFont="0" applyFill="0" applyBorder="0" applyAlignment="0" applyProtection="0"/>
    <xf numFmtId="14" fontId="22" fillId="0" borderId="0" applyFill="0" applyBorder="0" applyAlignment="0"/>
    <xf numFmtId="0" fontId="17" fillId="0" borderId="0" applyFill="0" applyBorder="0" applyAlignment="0" applyProtection="0"/>
    <xf numFmtId="281" fontId="46" fillId="0" borderId="0" applyFill="0" applyBorder="0" applyProtection="0">
      <alignment horizontal="center" vertical="center" wrapText="1"/>
      <protection locked="0"/>
    </xf>
    <xf numFmtId="281" fontId="46" fillId="0" borderId="0" applyFill="0" applyBorder="0" applyProtection="0">
      <alignment horizontal="center" vertical="center" wrapText="1"/>
      <protection locked="0"/>
    </xf>
    <xf numFmtId="281" fontId="46" fillId="0" borderId="0" applyFill="0" applyBorder="0" applyProtection="0">
      <alignment horizontal="center" vertical="center" wrapText="1"/>
      <protection locked="0"/>
    </xf>
    <xf numFmtId="281" fontId="46" fillId="0" borderId="0" applyFill="0" applyBorder="0" applyProtection="0">
      <alignment horizontal="center" vertical="center" wrapText="1"/>
      <protection locked="0"/>
    </xf>
    <xf numFmtId="281" fontId="46" fillId="0" borderId="0" applyFill="0" applyBorder="0" applyProtection="0">
      <alignment horizontal="center" vertical="center" wrapText="1"/>
      <protection locked="0"/>
    </xf>
    <xf numFmtId="38" fontId="20" fillId="0" borderId="28">
      <alignment vertical="center"/>
    </xf>
    <xf numFmtId="38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282" fontId="7" fillId="0" borderId="0"/>
    <xf numFmtId="283" fontId="11" fillId="0" borderId="0"/>
    <xf numFmtId="284" fontId="111" fillId="0" borderId="29" applyNumberFormat="0" applyFont="0" applyFill="0" applyAlignment="0" applyProtection="0"/>
    <xf numFmtId="179" fontId="136" fillId="0" borderId="0" applyFill="0" applyBorder="0" applyAlignment="0" applyProtection="0"/>
    <xf numFmtId="37" fontId="7" fillId="0" borderId="2">
      <alignment horizontal="right"/>
    </xf>
    <xf numFmtId="37" fontId="134" fillId="0" borderId="2">
      <alignment horizontal="right"/>
    </xf>
    <xf numFmtId="37" fontId="12" fillId="0" borderId="2">
      <alignment horizontal="right"/>
    </xf>
    <xf numFmtId="37" fontId="135" fillId="0" borderId="2">
      <alignment horizontal="right"/>
    </xf>
    <xf numFmtId="263" fontId="11" fillId="0" borderId="0" applyFill="0" applyBorder="0" applyAlignment="0"/>
    <xf numFmtId="261" fontId="121" fillId="0" borderId="0" applyFill="0" applyBorder="0" applyAlignment="0"/>
    <xf numFmtId="263" fontId="11" fillId="0" borderId="0" applyFill="0" applyBorder="0" applyAlignment="0"/>
    <xf numFmtId="264" fontId="11" fillId="0" borderId="0" applyFill="0" applyBorder="0" applyAlignment="0"/>
    <xf numFmtId="261" fontId="121" fillId="0" borderId="0" applyFill="0" applyBorder="0" applyAlignment="0"/>
    <xf numFmtId="0" fontId="137" fillId="0" borderId="0" applyNumberFormat="0" applyAlignment="0">
      <alignment horizontal="left"/>
    </xf>
    <xf numFmtId="0" fontId="121" fillId="0" borderId="0">
      <alignment horizontal="left"/>
    </xf>
    <xf numFmtId="285" fontId="6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108" fillId="0" borderId="0" applyFont="0" applyFill="0" applyBorder="0" applyAlignment="0" applyProtection="0"/>
    <xf numFmtId="0" fontId="84" fillId="0" borderId="0">
      <protection locked="0"/>
    </xf>
    <xf numFmtId="0" fontId="84" fillId="0" borderId="0">
      <protection locked="0"/>
    </xf>
    <xf numFmtId="0" fontId="138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138" fillId="0" borderId="0">
      <protection locked="0"/>
    </xf>
    <xf numFmtId="2" fontId="17" fillId="0" borderId="0" applyFill="0" applyBorder="0" applyAlignment="0" applyProtection="0"/>
    <xf numFmtId="0" fontId="139" fillId="0" borderId="0" applyFill="0" applyBorder="0" applyProtection="0">
      <alignment horizontal="left"/>
    </xf>
    <xf numFmtId="38" fontId="12" fillId="34" borderId="0" applyNumberFormat="0" applyBorder="0" applyAlignment="0" applyProtection="0"/>
    <xf numFmtId="38" fontId="12" fillId="34" borderId="0" applyNumberFormat="0" applyBorder="0" applyAlignment="0" applyProtection="0"/>
    <xf numFmtId="286" fontId="111" fillId="0" borderId="0" applyFont="0" applyFill="0" applyBorder="0" applyAlignment="0" applyProtection="0">
      <alignment horizontal="right"/>
    </xf>
    <xf numFmtId="287" fontId="6" fillId="0" borderId="0" applyFont="0"/>
    <xf numFmtId="0" fontId="5" fillId="0" borderId="0" applyNumberFormat="0" applyBorder="0"/>
    <xf numFmtId="0" fontId="140" fillId="0" borderId="1" applyNumberFormat="0" applyBorder="0"/>
    <xf numFmtId="0" fontId="141" fillId="0" borderId="0"/>
    <xf numFmtId="0" fontId="133" fillId="0" borderId="0">
      <alignment horizontal="left"/>
    </xf>
    <xf numFmtId="0" fontId="5" fillId="0" borderId="30" applyNumberFormat="0" applyAlignment="0" applyProtection="0">
      <alignment horizontal="left" vertical="center"/>
    </xf>
    <xf numFmtId="0" fontId="5" fillId="0" borderId="31">
      <alignment horizontal="left" vertical="center"/>
    </xf>
    <xf numFmtId="0" fontId="5" fillId="0" borderId="31">
      <alignment horizontal="left" vertical="center"/>
    </xf>
    <xf numFmtId="0" fontId="5" fillId="0" borderId="31">
      <alignment horizontal="left" vertical="center"/>
    </xf>
    <xf numFmtId="14" fontId="9" fillId="7" borderId="4">
      <alignment horizontal="center" vertical="center" wrapText="1"/>
    </xf>
    <xf numFmtId="0" fontId="1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2" fillId="0" borderId="0" applyProtection="0">
      <alignment horizontal="left"/>
    </xf>
    <xf numFmtId="14" fontId="9" fillId="7" borderId="4">
      <alignment horizontal="center" vertical="center" wrapText="1"/>
    </xf>
    <xf numFmtId="14" fontId="9" fillId="7" borderId="4">
      <alignment horizontal="center" vertical="center" wrapText="1"/>
    </xf>
    <xf numFmtId="14" fontId="9" fillId="7" borderId="4">
      <alignment horizontal="center" vertical="center" wrapText="1"/>
    </xf>
    <xf numFmtId="0" fontId="43" fillId="0" borderId="0" applyFill="0" applyAlignment="0" applyProtection="0">
      <protection locked="0"/>
    </xf>
    <xf numFmtId="0" fontId="43" fillId="0" borderId="1" applyFill="0" applyAlignment="0" applyProtection="0">
      <protection locked="0"/>
    </xf>
    <xf numFmtId="0" fontId="143" fillId="0" borderId="0"/>
    <xf numFmtId="0" fontId="1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0" fontId="12" fillId="34" borderId="7" applyNumberFormat="0" applyBorder="0" applyAlignment="0" applyProtection="0"/>
    <xf numFmtId="10" fontId="12" fillId="34" borderId="7" applyNumberFormat="0" applyBorder="0" applyAlignment="0" applyProtection="0"/>
    <xf numFmtId="191" fontId="144" fillId="35" borderId="7" applyNumberFormat="0" applyFont="0" applyBorder="0" applyAlignment="0">
      <protection locked="0"/>
    </xf>
    <xf numFmtId="0" fontId="145" fillId="0" borderId="0" applyNumberFormat="0" applyFill="0" applyBorder="0" applyAlignment="0">
      <protection locked="0"/>
    </xf>
    <xf numFmtId="191" fontId="146" fillId="0" borderId="0">
      <alignment vertical="center"/>
      <protection locked="0"/>
    </xf>
    <xf numFmtId="182" fontId="147" fillId="36" borderId="5">
      <protection locked="0"/>
    </xf>
    <xf numFmtId="3" fontId="7" fillId="0" borderId="27" applyFont="0" applyBorder="0" applyAlignment="0"/>
    <xf numFmtId="3" fontId="7" fillId="0" borderId="27" applyFont="0" applyBorder="0" applyAlignment="0"/>
    <xf numFmtId="288" fontId="148" fillId="0" borderId="0" applyFont="0">
      <alignment vertical="center"/>
      <protection locked="0"/>
    </xf>
    <xf numFmtId="207" fontId="11" fillId="0" borderId="0">
      <alignment vertical="center"/>
    </xf>
    <xf numFmtId="1" fontId="149" fillId="0" borderId="0" applyProtection="0">
      <protection locked="0"/>
    </xf>
    <xf numFmtId="0" fontId="14" fillId="0" borderId="0" applyNumberFormat="0" applyFont="0" applyFill="0" applyBorder="0" applyProtection="0">
      <alignment horizontal="left" vertical="center"/>
    </xf>
    <xf numFmtId="0" fontId="150" fillId="0" borderId="0" applyNumberFormat="0" applyFill="0" applyBorder="0" applyAlignment="0" applyProtection="0">
      <alignment vertical="top"/>
      <protection locked="0"/>
    </xf>
    <xf numFmtId="263" fontId="11" fillId="0" borderId="0" applyFill="0" applyBorder="0" applyAlignment="0"/>
    <xf numFmtId="261" fontId="121" fillId="0" borderId="0" applyFill="0" applyBorder="0" applyAlignment="0"/>
    <xf numFmtId="263" fontId="11" fillId="0" borderId="0" applyFill="0" applyBorder="0" applyAlignment="0"/>
    <xf numFmtId="264" fontId="11" fillId="0" borderId="0" applyFill="0" applyBorder="0" applyAlignment="0"/>
    <xf numFmtId="261" fontId="121" fillId="0" borderId="0" applyFill="0" applyBorder="0" applyAlignment="0"/>
    <xf numFmtId="0" fontId="3" fillId="0" borderId="0" applyFill="0" applyBorder="0" applyAlignment="0" applyProtection="0"/>
    <xf numFmtId="38" fontId="151" fillId="37" borderId="0">
      <alignment horizontal="left" indent="1"/>
    </xf>
    <xf numFmtId="289" fontId="7" fillId="0" borderId="0" applyFont="0" applyFill="0" applyBorder="0" applyAlignment="0" applyProtection="0"/>
    <xf numFmtId="290" fontId="7" fillId="0" borderId="0" applyFont="0" applyFill="0" applyBorder="0" applyAlignment="0" applyProtection="0"/>
    <xf numFmtId="291" fontId="111" fillId="0" borderId="0" applyFont="0" applyFill="0" applyBorder="0" applyAlignment="0" applyProtection="0"/>
    <xf numFmtId="264" fontId="111" fillId="0" borderId="0" applyFont="0" applyFill="0" applyBorder="0" applyAlignment="0" applyProtection="0"/>
    <xf numFmtId="180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52" fillId="0" borderId="4"/>
    <xf numFmtId="0" fontId="152" fillId="0" borderId="4"/>
    <xf numFmtId="0" fontId="152" fillId="0" borderId="4"/>
    <xf numFmtId="0" fontId="152" fillId="0" borderId="4"/>
    <xf numFmtId="264" fontId="6" fillId="0" borderId="0" applyFont="0" applyFill="0" applyBorder="0" applyAlignment="0" applyProtection="0"/>
    <xf numFmtId="20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6" fontId="48" fillId="0" borderId="0" applyFont="0" applyFill="0" applyBorder="0" applyAlignment="0" applyProtection="0"/>
    <xf numFmtId="0" fontId="153" fillId="0" borderId="0" applyNumberFormat="0">
      <alignment horizontal="right"/>
    </xf>
    <xf numFmtId="292" fontId="111" fillId="0" borderId="0" applyFont="0" applyFill="0" applyBorder="0" applyAlignment="0" applyProtection="0">
      <alignment horizontal="right"/>
    </xf>
    <xf numFmtId="257" fontId="154" fillId="34" borderId="0">
      <alignment horizontal="left" wrapText="1"/>
    </xf>
    <xf numFmtId="0" fontId="155" fillId="4" borderId="1"/>
    <xf numFmtId="2" fontId="121" fillId="34" borderId="0"/>
    <xf numFmtId="37" fontId="156" fillId="0" borderId="0"/>
    <xf numFmtId="3" fontId="20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293" fontId="136" fillId="0" borderId="0">
      <protection locked="0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>
      <alignment vertical="center"/>
    </xf>
    <xf numFmtId="0" fontId="22" fillId="0" borderId="0">
      <alignment vertical="center"/>
    </xf>
    <xf numFmtId="0" fontId="127" fillId="0" borderId="0">
      <alignment vertical="center"/>
    </xf>
    <xf numFmtId="0" fontId="13" fillId="0" borderId="0">
      <alignment vertical="center"/>
    </xf>
    <xf numFmtId="0" fontId="6" fillId="0" borderId="0"/>
    <xf numFmtId="0" fontId="11" fillId="0" borderId="0"/>
    <xf numFmtId="0" fontId="11" fillId="0" borderId="0"/>
    <xf numFmtId="0" fontId="13" fillId="0" borderId="0">
      <alignment vertical="center"/>
    </xf>
    <xf numFmtId="0" fontId="6" fillId="0" borderId="0"/>
    <xf numFmtId="0" fontId="13" fillId="0" borderId="0">
      <alignment vertical="center"/>
    </xf>
    <xf numFmtId="0" fontId="126" fillId="0" borderId="0">
      <alignment vertical="center"/>
    </xf>
    <xf numFmtId="0" fontId="96" fillId="0" borderId="0">
      <alignment vertical="center"/>
    </xf>
    <xf numFmtId="0" fontId="158" fillId="0" borderId="0"/>
    <xf numFmtId="0" fontId="12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13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>
      <alignment horizontal="centerContinuous"/>
    </xf>
    <xf numFmtId="0" fontId="14" fillId="0" borderId="0" applyFont="0" applyFill="0" applyBorder="0" applyAlignment="0" applyProtection="0">
      <alignment horizontal="centerContinuous"/>
    </xf>
    <xf numFmtId="0" fontId="14" fillId="0" borderId="0" applyFont="0" applyFill="0" applyBorder="0" applyAlignment="0" applyProtection="0">
      <alignment horizontal="centerContinuous"/>
    </xf>
    <xf numFmtId="0" fontId="6" fillId="0" borderId="0" applyFont="0" applyFill="0" applyBorder="0" applyAlignment="0" applyProtection="0">
      <alignment horizontal="centerContinuous"/>
    </xf>
    <xf numFmtId="261" fontId="159" fillId="0" borderId="0"/>
    <xf numFmtId="0" fontId="7" fillId="0" borderId="0"/>
    <xf numFmtId="0" fontId="160" fillId="0" borderId="32">
      <alignment vertical="top" wrapText="1"/>
    </xf>
    <xf numFmtId="0" fontId="160" fillId="0" borderId="33">
      <alignment vertical="top" wrapText="1"/>
    </xf>
    <xf numFmtId="0" fontId="53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0" fontId="161" fillId="0" borderId="0" applyFont="0" applyFill="0" applyBorder="0" applyAlignment="0" applyProtection="0"/>
    <xf numFmtId="38" fontId="161" fillId="0" borderId="0" applyFont="0" applyFill="0" applyBorder="0" applyAlignment="0" applyProtection="0"/>
    <xf numFmtId="0" fontId="7" fillId="0" borderId="0"/>
    <xf numFmtId="40" fontId="162" fillId="34" borderId="0">
      <alignment horizontal="right"/>
    </xf>
    <xf numFmtId="0" fontId="163" fillId="34" borderId="0">
      <alignment horizontal="right"/>
    </xf>
    <xf numFmtId="0" fontId="164" fillId="34" borderId="14"/>
    <xf numFmtId="0" fontId="164" fillId="0" borderId="0" applyBorder="0">
      <alignment horizontal="centerContinuous"/>
    </xf>
    <xf numFmtId="0" fontId="165" fillId="0" borderId="0" applyBorder="0">
      <alignment horizontal="centerContinuous"/>
    </xf>
    <xf numFmtId="0" fontId="3" fillId="0" borderId="0">
      <alignment horizontal="left"/>
    </xf>
    <xf numFmtId="49" fontId="9" fillId="0" borderId="0"/>
    <xf numFmtId="49" fontId="5" fillId="0" borderId="0"/>
    <xf numFmtId="49" fontId="5" fillId="0" borderId="1"/>
    <xf numFmtId="49" fontId="3" fillId="0" borderId="0"/>
    <xf numFmtId="1" fontId="166" fillId="0" borderId="0" applyProtection="0">
      <alignment horizontal="right" vertical="center"/>
    </xf>
    <xf numFmtId="294" fontId="129" fillId="0" borderId="0" applyFont="0" applyFill="0" applyBorder="0" applyAlignment="0" applyProtection="0"/>
    <xf numFmtId="295" fontId="121" fillId="0" borderId="0" applyFont="0" applyFill="0" applyBorder="0" applyAlignment="0" applyProtection="0"/>
    <xf numFmtId="296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10" fontId="7" fillId="0" borderId="0" applyFont="0" applyFill="0" applyBorder="0" applyAlignment="0" applyProtection="0"/>
    <xf numFmtId="297" fontId="129" fillId="0" borderId="0" applyFont="0" applyFill="0" applyBorder="0" applyAlignment="0" applyProtection="0"/>
    <xf numFmtId="298" fontId="121" fillId="0" borderId="0" applyFont="0" applyFill="0" applyBorder="0" applyAlignment="0" applyProtection="0"/>
    <xf numFmtId="299" fontId="129" fillId="0" borderId="0" applyFont="0" applyFill="0" applyBorder="0" applyAlignment="0" applyProtection="0"/>
    <xf numFmtId="300" fontId="121" fillId="0" borderId="0" applyFont="0" applyFill="0" applyBorder="0" applyAlignment="0" applyProtection="0"/>
    <xf numFmtId="301" fontId="129" fillId="0" borderId="0" applyFont="0" applyFill="0" applyBorder="0" applyAlignment="0" applyProtection="0"/>
    <xf numFmtId="302" fontId="121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61" fillId="0" borderId="0" applyFont="0" applyFill="0" applyBorder="0" applyAlignment="0" applyProtection="0"/>
    <xf numFmtId="303" fontId="84" fillId="0" borderId="0">
      <protection locked="0"/>
    </xf>
    <xf numFmtId="9" fontId="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0" fillId="0" borderId="3" applyNumberFormat="0" applyBorder="0"/>
    <xf numFmtId="258" fontId="61" fillId="0" borderId="0"/>
    <xf numFmtId="4" fontId="121" fillId="0" borderId="0">
      <alignment horizontal="right"/>
    </xf>
    <xf numFmtId="0" fontId="167" fillId="6" borderId="34"/>
    <xf numFmtId="0" fontId="20" fillId="0" borderId="0" applyNumberFormat="0" applyFont="0" applyFill="0" applyBorder="0" applyAlignment="0" applyProtection="0">
      <alignment horizontal="left"/>
    </xf>
    <xf numFmtId="15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21" fillId="0" borderId="4">
      <alignment horizontal="center"/>
    </xf>
    <xf numFmtId="0" fontId="21" fillId="0" borderId="4">
      <alignment horizontal="center"/>
    </xf>
    <xf numFmtId="0" fontId="21" fillId="0" borderId="4">
      <alignment horizontal="center"/>
    </xf>
    <xf numFmtId="0" fontId="21" fillId="0" borderId="4">
      <alignment horizontal="center"/>
    </xf>
    <xf numFmtId="3" fontId="20" fillId="0" borderId="0" applyFont="0" applyFill="0" applyBorder="0" applyAlignment="0" applyProtection="0"/>
    <xf numFmtId="0" fontId="20" fillId="38" borderId="0" applyNumberFormat="0" applyFont="0" applyBorder="0" applyAlignment="0" applyProtection="0"/>
    <xf numFmtId="43" fontId="7" fillId="31" borderId="7">
      <alignment vertical="top"/>
    </xf>
    <xf numFmtId="4" fontId="168" fillId="0" borderId="0">
      <alignment horizontal="right"/>
    </xf>
    <xf numFmtId="0" fontId="7" fillId="0" borderId="0" applyNumberFormat="0" applyFill="0" applyBorder="0" applyAlignment="0" applyProtection="0">
      <alignment horizontal="left"/>
    </xf>
    <xf numFmtId="0" fontId="169" fillId="0" borderId="35">
      <alignment horizontal="centerContinuous"/>
    </xf>
    <xf numFmtId="0" fontId="7" fillId="0" borderId="0"/>
    <xf numFmtId="0" fontId="7" fillId="0" borderId="0"/>
    <xf numFmtId="0" fontId="169" fillId="0" borderId="35">
      <alignment horizontal="centerContinuous"/>
    </xf>
    <xf numFmtId="188" fontId="169" fillId="0" borderId="0"/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52" fillId="0" borderId="0"/>
    <xf numFmtId="0" fontId="170" fillId="0" borderId="0">
      <alignment horizontal="left"/>
    </xf>
    <xf numFmtId="179" fontId="171" fillId="0" borderId="0" applyFill="0" applyBorder="0" applyAlignment="0" applyProtection="0"/>
    <xf numFmtId="37" fontId="7" fillId="0" borderId="1">
      <alignment horizontal="right"/>
    </xf>
    <xf numFmtId="37" fontId="134" fillId="0" borderId="1">
      <alignment horizontal="right"/>
    </xf>
    <xf numFmtId="37" fontId="12" fillId="0" borderId="1">
      <alignment horizontal="right"/>
    </xf>
    <xf numFmtId="37" fontId="135" fillId="0" borderId="1">
      <alignment horizontal="right"/>
    </xf>
    <xf numFmtId="0" fontId="20" fillId="0" borderId="0" applyFill="0"/>
    <xf numFmtId="0" fontId="9" fillId="0" borderId="36"/>
    <xf numFmtId="0" fontId="9" fillId="0" borderId="36"/>
    <xf numFmtId="0" fontId="172" fillId="0" borderId="0">
      <alignment horizontal="left" indent="1"/>
    </xf>
    <xf numFmtId="0" fontId="173" fillId="0" borderId="0" applyBorder="0">
      <alignment horizontal="center" vertical="center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2" fillId="0" borderId="0"/>
    <xf numFmtId="0" fontId="3" fillId="0" borderId="0">
      <alignment horizontal="left" vertical="top"/>
    </xf>
    <xf numFmtId="40" fontId="174" fillId="0" borderId="0" applyBorder="0">
      <alignment horizontal="right"/>
    </xf>
    <xf numFmtId="304" fontId="175" fillId="0" borderId="5">
      <protection locked="0"/>
    </xf>
    <xf numFmtId="0" fontId="176" fillId="0" borderId="0" applyFill="0" applyBorder="0" applyProtection="0">
      <alignment horizontal="left" vertical="center"/>
      <protection locked="0"/>
    </xf>
    <xf numFmtId="0" fontId="176" fillId="0" borderId="0" applyFill="0" applyBorder="0" applyProtection="0">
      <alignment horizontal="left" vertical="center" wrapText="1"/>
      <protection locked="0"/>
    </xf>
    <xf numFmtId="0" fontId="177" fillId="0" borderId="0" applyFill="0" applyBorder="0" applyProtection="0">
      <alignment horizontal="left" vertical="center"/>
      <protection locked="0"/>
    </xf>
    <xf numFmtId="0" fontId="177" fillId="0" borderId="0" applyFill="0" applyBorder="0" applyProtection="0">
      <alignment horizontal="left" vertical="center" wrapText="1"/>
      <protection locked="0"/>
    </xf>
    <xf numFmtId="0" fontId="178" fillId="0" borderId="0" applyFill="0" applyBorder="0" applyProtection="0">
      <alignment horizontal="left" vertical="center"/>
      <protection locked="0"/>
    </xf>
    <xf numFmtId="0" fontId="178" fillId="0" borderId="0" applyFill="0" applyBorder="0" applyProtection="0">
      <alignment horizontal="left" vertical="center" wrapText="1"/>
      <protection locked="0"/>
    </xf>
    <xf numFmtId="0" fontId="179" fillId="0" borderId="0" applyFill="0" applyBorder="0" applyProtection="0">
      <alignment horizontal="left" vertical="center"/>
      <protection locked="0"/>
    </xf>
    <xf numFmtId="0" fontId="179" fillId="0" borderId="0" applyFill="0" applyBorder="0" applyProtection="0">
      <alignment horizontal="left" vertical="center" wrapText="1"/>
      <protection locked="0"/>
    </xf>
    <xf numFmtId="0" fontId="180" fillId="0" borderId="0" applyFill="0" applyBorder="0" applyProtection="0">
      <alignment horizontal="left" vertical="center"/>
      <protection locked="0"/>
    </xf>
    <xf numFmtId="0" fontId="180" fillId="0" borderId="0" applyFill="0" applyBorder="0" applyProtection="0">
      <alignment horizontal="left" vertical="center" wrapText="1"/>
      <protection locked="0"/>
    </xf>
    <xf numFmtId="14" fontId="181" fillId="0" borderId="0" applyFill="0" applyBorder="0" applyProtection="0">
      <alignment horizontal="center" vertical="center" wrapText="1"/>
      <protection locked="0"/>
    </xf>
    <xf numFmtId="14" fontId="182" fillId="0" borderId="0" applyFill="0" applyBorder="0" applyProtection="0">
      <alignment horizontal="center" vertical="center" wrapText="1"/>
      <protection locked="0"/>
    </xf>
    <xf numFmtId="14" fontId="183" fillId="0" borderId="0" applyFill="0" applyBorder="0" applyProtection="0">
      <alignment horizontal="center" vertical="center" wrapText="1"/>
      <protection locked="0"/>
    </xf>
    <xf numFmtId="14" fontId="184" fillId="0" borderId="0" applyFill="0" applyBorder="0" applyProtection="0">
      <alignment horizontal="center" vertical="center" wrapText="1"/>
      <protection locked="0"/>
    </xf>
    <xf numFmtId="14" fontId="185" fillId="0" borderId="0" applyFill="0" applyBorder="0" applyProtection="0">
      <alignment horizontal="center" vertical="center" wrapText="1"/>
      <protection locked="0"/>
    </xf>
    <xf numFmtId="3" fontId="176" fillId="0" borderId="0" applyFill="0" applyBorder="0" applyProtection="0">
      <alignment horizontal="right"/>
      <protection locked="0"/>
    </xf>
    <xf numFmtId="3" fontId="177" fillId="0" borderId="0" applyFill="0" applyBorder="0" applyProtection="0">
      <alignment horizontal="right"/>
      <protection locked="0"/>
    </xf>
    <xf numFmtId="3" fontId="178" fillId="0" borderId="0" applyFill="0" applyBorder="0" applyProtection="0">
      <alignment horizontal="right"/>
      <protection locked="0"/>
    </xf>
    <xf numFmtId="3" fontId="179" fillId="0" borderId="0" applyFill="0" applyBorder="0" applyProtection="0">
      <alignment horizontal="right"/>
      <protection locked="0"/>
    </xf>
    <xf numFmtId="3" fontId="180" fillId="0" borderId="0" applyFill="0" applyBorder="0" applyProtection="0">
      <alignment horizontal="right"/>
      <protection locked="0"/>
    </xf>
    <xf numFmtId="305" fontId="176" fillId="0" borderId="0" applyFill="0" applyBorder="0" applyProtection="0">
      <alignment horizontal="right"/>
      <protection locked="0"/>
    </xf>
    <xf numFmtId="305" fontId="177" fillId="0" borderId="0" applyFill="0" applyBorder="0" applyProtection="0">
      <alignment horizontal="right"/>
      <protection locked="0"/>
    </xf>
    <xf numFmtId="306" fontId="178" fillId="0" borderId="0" applyFill="0" applyBorder="0" applyProtection="0">
      <alignment horizontal="right"/>
      <protection locked="0"/>
    </xf>
    <xf numFmtId="306" fontId="179" fillId="0" borderId="0" applyFill="0" applyBorder="0" applyProtection="0">
      <alignment horizontal="right"/>
      <protection locked="0"/>
    </xf>
    <xf numFmtId="305" fontId="180" fillId="0" borderId="0" applyFill="0" applyBorder="0" applyProtection="0">
      <alignment horizontal="right"/>
      <protection locked="0"/>
    </xf>
    <xf numFmtId="4" fontId="176" fillId="0" borderId="0" applyFill="0" applyBorder="0" applyProtection="0">
      <alignment horizontal="right"/>
      <protection locked="0"/>
    </xf>
    <xf numFmtId="4" fontId="177" fillId="0" borderId="0" applyFill="0" applyBorder="0" applyProtection="0">
      <alignment horizontal="right"/>
      <protection locked="0"/>
    </xf>
    <xf numFmtId="4" fontId="178" fillId="0" borderId="0" applyFill="0" applyBorder="0" applyProtection="0">
      <alignment horizontal="right"/>
      <protection locked="0"/>
    </xf>
    <xf numFmtId="4" fontId="179" fillId="0" borderId="0" applyFill="0" applyBorder="0" applyProtection="0">
      <alignment horizontal="right"/>
      <protection locked="0"/>
    </xf>
    <xf numFmtId="4" fontId="180" fillId="0" borderId="0" applyFill="0" applyBorder="0" applyProtection="0">
      <alignment horizontal="right"/>
      <protection locked="0"/>
    </xf>
    <xf numFmtId="10" fontId="7" fillId="0" borderId="0">
      <alignment horizontal="right"/>
    </xf>
    <xf numFmtId="39" fontId="7" fillId="0" borderId="0">
      <alignment horizontal="right"/>
    </xf>
    <xf numFmtId="37" fontId="7" fillId="0" borderId="0">
      <alignment horizontal="right"/>
    </xf>
    <xf numFmtId="0" fontId="7" fillId="0" borderId="0">
      <alignment horizontal="left" indent="5"/>
    </xf>
    <xf numFmtId="0" fontId="7" fillId="0" borderId="0">
      <alignment horizontal="left" indent="6"/>
    </xf>
    <xf numFmtId="0" fontId="7" fillId="0" borderId="0">
      <alignment horizontal="left" indent="1"/>
    </xf>
    <xf numFmtId="0" fontId="7" fillId="0" borderId="0">
      <alignment horizontal="left" indent="2"/>
    </xf>
    <xf numFmtId="0" fontId="7" fillId="0" borderId="0">
      <alignment horizontal="left" indent="3"/>
    </xf>
    <xf numFmtId="0" fontId="7" fillId="0" borderId="0">
      <alignment horizontal="left" indent="4"/>
    </xf>
    <xf numFmtId="0" fontId="124" fillId="0" borderId="0">
      <alignment horizontal="left" indent="5"/>
    </xf>
    <xf numFmtId="0" fontId="124" fillId="0" borderId="0">
      <alignment horizontal="left" indent="6"/>
    </xf>
    <xf numFmtId="0" fontId="124" fillId="0" borderId="0">
      <alignment horizontal="left" indent="1"/>
    </xf>
    <xf numFmtId="0" fontId="124" fillId="0" borderId="0">
      <alignment horizontal="left" indent="2"/>
    </xf>
    <xf numFmtId="0" fontId="124" fillId="0" borderId="0">
      <alignment horizontal="left" indent="3"/>
    </xf>
    <xf numFmtId="0" fontId="124" fillId="0" borderId="0">
      <alignment horizontal="left" indent="4"/>
    </xf>
    <xf numFmtId="39" fontId="134" fillId="0" borderId="0">
      <alignment horizontal="right"/>
    </xf>
    <xf numFmtId="37" fontId="134" fillId="0" borderId="0">
      <alignment horizontal="right"/>
    </xf>
    <xf numFmtId="0" fontId="134" fillId="0" borderId="0">
      <alignment horizontal="left" indent="5"/>
    </xf>
    <xf numFmtId="0" fontId="134" fillId="0" borderId="0">
      <alignment horizontal="left" indent="6"/>
    </xf>
    <xf numFmtId="0" fontId="134" fillId="0" borderId="0">
      <alignment horizontal="left" indent="1"/>
    </xf>
    <xf numFmtId="0" fontId="134" fillId="0" borderId="0">
      <alignment horizontal="left" indent="2"/>
    </xf>
    <xf numFmtId="0" fontId="134" fillId="0" borderId="0">
      <alignment horizontal="left" indent="3"/>
    </xf>
    <xf numFmtId="0" fontId="134" fillId="0" borderId="0">
      <alignment horizontal="left" indent="4"/>
    </xf>
    <xf numFmtId="0" fontId="12" fillId="0" borderId="0">
      <alignment horizontal="left"/>
    </xf>
    <xf numFmtId="39" fontId="12" fillId="0" borderId="0">
      <alignment horizontal="right"/>
    </xf>
    <xf numFmtId="37" fontId="12" fillId="0" borderId="0">
      <alignment horizontal="right"/>
    </xf>
    <xf numFmtId="0" fontId="12" fillId="0" borderId="0">
      <alignment horizontal="left"/>
    </xf>
    <xf numFmtId="0" fontId="12" fillId="0" borderId="0">
      <alignment horizontal="left" indent="5"/>
    </xf>
    <xf numFmtId="0" fontId="12" fillId="0" borderId="0">
      <alignment horizontal="left" indent="6"/>
    </xf>
    <xf numFmtId="0" fontId="12" fillId="0" borderId="0">
      <alignment horizontal="left" indent="1"/>
    </xf>
    <xf numFmtId="0" fontId="12" fillId="0" borderId="0">
      <alignment horizontal="left" indent="2"/>
    </xf>
    <xf numFmtId="0" fontId="12" fillId="0" borderId="0">
      <alignment horizontal="left" indent="3"/>
    </xf>
    <xf numFmtId="0" fontId="12" fillId="0" borderId="0">
      <alignment horizontal="left" indent="4"/>
    </xf>
    <xf numFmtId="0" fontId="135" fillId="0" borderId="0">
      <alignment horizontal="left"/>
    </xf>
    <xf numFmtId="191" fontId="135" fillId="0" borderId="0">
      <alignment horizontal="right"/>
    </xf>
    <xf numFmtId="39" fontId="135" fillId="0" borderId="0">
      <alignment horizontal="right"/>
    </xf>
    <xf numFmtId="37" fontId="135" fillId="0" borderId="0">
      <alignment horizontal="right"/>
    </xf>
    <xf numFmtId="49" fontId="135" fillId="0" borderId="0">
      <alignment horizontal="left"/>
    </xf>
    <xf numFmtId="0" fontId="135" fillId="0" borderId="0">
      <alignment horizontal="left" indent="5"/>
    </xf>
    <xf numFmtId="0" fontId="135" fillId="0" borderId="0">
      <alignment horizontal="left" indent="6"/>
    </xf>
    <xf numFmtId="0" fontId="135" fillId="0" borderId="0">
      <alignment horizontal="left" indent="1"/>
    </xf>
    <xf numFmtId="0" fontId="135" fillId="0" borderId="0">
      <alignment horizontal="left" indent="2"/>
    </xf>
    <xf numFmtId="0" fontId="135" fillId="0" borderId="0">
      <alignment horizontal="left" indent="3"/>
    </xf>
    <xf numFmtId="0" fontId="135" fillId="0" borderId="0">
      <alignment horizontal="left" indent="4"/>
    </xf>
    <xf numFmtId="0" fontId="186" fillId="0" borderId="0" applyBorder="0" applyProtection="0">
      <alignment vertical="center"/>
    </xf>
    <xf numFmtId="0" fontId="9" fillId="0" borderId="0">
      <alignment horizontal="centerContinuous"/>
    </xf>
    <xf numFmtId="0" fontId="187" fillId="0" borderId="0">
      <alignment horizontal="centerContinuous"/>
    </xf>
    <xf numFmtId="0" fontId="125" fillId="0" borderId="0">
      <alignment horizontal="centerContinuous"/>
    </xf>
    <xf numFmtId="0" fontId="43" fillId="0" borderId="0">
      <alignment horizontal="centerContinuous"/>
    </xf>
    <xf numFmtId="284" fontId="186" fillId="0" borderId="1" applyBorder="0" applyProtection="0">
      <alignment horizontal="right" vertical="center"/>
    </xf>
    <xf numFmtId="0" fontId="188" fillId="39" borderId="0" applyBorder="0" applyProtection="0">
      <alignment horizontal="centerContinuous" vertical="center"/>
    </xf>
    <xf numFmtId="0" fontId="188" fillId="40" borderId="1" applyBorder="0" applyProtection="0">
      <alignment horizontal="centerContinuous" vertical="center"/>
    </xf>
    <xf numFmtId="0" fontId="7" fillId="0" borderId="0">
      <alignment horizontal="left"/>
    </xf>
    <xf numFmtId="0" fontId="134" fillId="0" borderId="0">
      <alignment horizontal="left"/>
    </xf>
    <xf numFmtId="0" fontId="12" fillId="0" borderId="0">
      <alignment horizontal="left"/>
    </xf>
    <xf numFmtId="0" fontId="135" fillId="0" borderId="0">
      <alignment horizontal="left"/>
    </xf>
    <xf numFmtId="0" fontId="189" fillId="0" borderId="0" applyFill="0" applyBorder="0" applyProtection="0">
      <alignment horizontal="left"/>
    </xf>
    <xf numFmtId="0" fontId="139" fillId="0" borderId="37" applyFill="0" applyBorder="0" applyProtection="0">
      <alignment horizontal="left" vertical="top"/>
    </xf>
    <xf numFmtId="0" fontId="190" fillId="41" borderId="0"/>
    <xf numFmtId="49" fontId="124" fillId="0" borderId="0"/>
    <xf numFmtId="0" fontId="49" fillId="0" borderId="0"/>
    <xf numFmtId="307" fontId="7" fillId="0" borderId="0" applyFont="0" applyFill="0" applyBorder="0" applyAlignment="0" applyProtection="0"/>
    <xf numFmtId="0" fontId="191" fillId="0" borderId="0" applyFill="0" applyBorder="0" applyProtection="0">
      <alignment horizontal="left" vertical="top"/>
    </xf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192" fillId="0" borderId="0"/>
    <xf numFmtId="0" fontId="3" fillId="0" borderId="0" applyNumberFormat="0"/>
    <xf numFmtId="0" fontId="17" fillId="0" borderId="23" applyNumberFormat="0" applyFill="0" applyAlignment="0" applyProtection="0"/>
    <xf numFmtId="0" fontId="7" fillId="0" borderId="1" applyNumberFormat="0" applyFont="0" applyFill="0" applyAlignment="0" applyProtection="0"/>
    <xf numFmtId="37" fontId="12" fillId="0" borderId="0"/>
    <xf numFmtId="9" fontId="193" fillId="0" borderId="0" applyNumberFormat="0" applyFill="0" applyBorder="0" applyAlignment="0">
      <protection locked="0"/>
    </xf>
    <xf numFmtId="308" fontId="7" fillId="0" borderId="0" applyFont="0" applyFill="0" applyBorder="0" applyAlignment="0" applyProtection="0"/>
    <xf numFmtId="309" fontId="7" fillId="0" borderId="0" applyFont="0" applyFill="0" applyBorder="0" applyAlignment="0" applyProtection="0"/>
    <xf numFmtId="0" fontId="194" fillId="0" borderId="0"/>
    <xf numFmtId="205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0" fontId="194" fillId="0" borderId="0"/>
    <xf numFmtId="310" fontId="7" fillId="0" borderId="0" applyFont="0" applyFill="0" applyBorder="0" applyAlignment="0" applyProtection="0"/>
    <xf numFmtId="311" fontId="7" fillId="0" borderId="0" applyFont="0" applyFill="0" applyBorder="0" applyAlignment="0" applyProtection="0"/>
    <xf numFmtId="0" fontId="195" fillId="0" borderId="0" applyNumberFormat="0" applyFont="0" applyFill="0" applyBorder="0" applyProtection="0">
      <alignment horizontal="center" vertical="center" wrapText="1"/>
    </xf>
    <xf numFmtId="312" fontId="121" fillId="0" borderId="0" applyFont="0" applyFill="0" applyBorder="0" applyAlignment="0" applyProtection="0"/>
    <xf numFmtId="313" fontId="121" fillId="0" borderId="0" applyFont="0" applyFill="0" applyBorder="0" applyAlignment="0" applyProtection="0"/>
    <xf numFmtId="314" fontId="121" fillId="0" borderId="0" applyFont="0" applyFill="0" applyBorder="0" applyAlignment="0" applyProtection="0"/>
    <xf numFmtId="315" fontId="121" fillId="0" borderId="0" applyFont="0" applyFill="0" applyBorder="0" applyAlignment="0" applyProtection="0"/>
    <xf numFmtId="316" fontId="121" fillId="0" borderId="0" applyFont="0" applyFill="0" applyBorder="0" applyAlignment="0" applyProtection="0"/>
    <xf numFmtId="317" fontId="121" fillId="0" borderId="0" applyFont="0" applyFill="0" applyBorder="0" applyAlignment="0" applyProtection="0"/>
    <xf numFmtId="318" fontId="121" fillId="0" borderId="0" applyFont="0" applyFill="0" applyBorder="0" applyAlignment="0" applyProtection="0"/>
    <xf numFmtId="319" fontId="121" fillId="0" borderId="0" applyFont="0" applyFill="0" applyBorder="0" applyAlignment="0" applyProtection="0"/>
    <xf numFmtId="0" fontId="7" fillId="34" borderId="7">
      <alignment horizontal="center" vertical="center"/>
    </xf>
    <xf numFmtId="259" fontId="111" fillId="0" borderId="0" applyFont="0" applyFill="0" applyBorder="0" applyAlignment="0" applyProtection="0"/>
    <xf numFmtId="9" fontId="196" fillId="0" borderId="0" applyFont="0" applyFill="0" applyBorder="0" applyAlignment="0" applyProtection="0"/>
    <xf numFmtId="3" fontId="197" fillId="0" borderId="14" applyFont="0" applyFill="0" applyProtection="0">
      <alignment vertical="center"/>
    </xf>
    <xf numFmtId="187" fontId="196" fillId="0" borderId="0" applyFont="0" applyFill="0" applyBorder="0" applyAlignment="0" applyProtection="0"/>
    <xf numFmtId="236" fontId="196" fillId="0" borderId="0" applyFont="0" applyFill="0" applyBorder="0" applyAlignment="0" applyProtection="0"/>
    <xf numFmtId="240" fontId="196" fillId="0" borderId="0" applyFont="0" applyFill="0" applyBorder="0" applyAlignment="0" applyProtection="0"/>
    <xf numFmtId="0" fontId="196" fillId="0" borderId="0"/>
    <xf numFmtId="0" fontId="198" fillId="0" borderId="0" applyNumberFormat="0" applyFill="0" applyBorder="0" applyAlignment="0" applyProtection="0">
      <alignment vertical="top"/>
      <protection locked="0"/>
    </xf>
    <xf numFmtId="0" fontId="135" fillId="0" borderId="0"/>
    <xf numFmtId="0" fontId="83" fillId="0" borderId="0"/>
    <xf numFmtId="41" fontId="6" fillId="0" borderId="0" applyFont="0" applyFill="0" applyBorder="0" applyAlignment="0" applyProtection="0">
      <alignment vertical="center"/>
    </xf>
    <xf numFmtId="0" fontId="11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0" borderId="0"/>
    <xf numFmtId="0" fontId="50" fillId="0" borderId="0">
      <alignment vertical="center"/>
    </xf>
    <xf numFmtId="0" fontId="1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99" fillId="0" borderId="0">
      <alignment vertical="center"/>
    </xf>
    <xf numFmtId="0" fontId="6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96" fillId="0" borderId="0">
      <alignment vertical="center"/>
    </xf>
    <xf numFmtId="0" fontId="97" fillId="0" borderId="0">
      <alignment vertical="center"/>
    </xf>
    <xf numFmtId="41" fontId="5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9" fillId="0" borderId="41" applyFill="0" applyBorder="0" applyProtection="0">
      <alignment horizontal="left" vertical="top"/>
    </xf>
    <xf numFmtId="0" fontId="79" fillId="0" borderId="47" applyNumberFormat="0" applyFill="0" applyAlignment="0" applyProtection="0">
      <alignment vertical="center"/>
    </xf>
    <xf numFmtId="0" fontId="10" fillId="0" borderId="48">
      <alignment vertical="justify" wrapText="1"/>
    </xf>
    <xf numFmtId="0" fontId="10" fillId="0" borderId="48">
      <alignment vertical="justify" wrapText="1"/>
    </xf>
    <xf numFmtId="0" fontId="82" fillId="13" borderId="43" applyNumberFormat="0" applyAlignment="0" applyProtection="0">
      <alignment vertical="center"/>
    </xf>
    <xf numFmtId="0" fontId="82" fillId="13" borderId="43" applyNumberFormat="0" applyAlignment="0" applyProtection="0">
      <alignment vertical="center"/>
    </xf>
    <xf numFmtId="0" fontId="93" fillId="26" borderId="49" applyNumberFormat="0" applyAlignment="0" applyProtection="0">
      <alignment vertical="center"/>
    </xf>
    <xf numFmtId="0" fontId="55" fillId="26" borderId="43" applyNumberFormat="0" applyAlignment="0" applyProtection="0">
      <alignment vertical="center"/>
    </xf>
    <xf numFmtId="0" fontId="55" fillId="26" borderId="43" applyNumberFormat="0" applyAlignment="0" applyProtection="0">
      <alignment vertical="center"/>
    </xf>
    <xf numFmtId="0" fontId="6" fillId="27" borderId="44" applyNumberFormat="0" applyFont="0" applyAlignment="0" applyProtection="0">
      <alignment vertical="center"/>
    </xf>
    <xf numFmtId="201" fontId="10" fillId="0" borderId="45" applyFont="0" applyFill="0" applyBorder="0" applyAlignment="0" applyProtection="0"/>
    <xf numFmtId="201" fontId="10" fillId="0" borderId="45" applyFont="0" applyFill="0" applyBorder="0" applyAlignment="0" applyProtection="0"/>
    <xf numFmtId="37" fontId="10" fillId="0" borderId="46" applyAlignment="0"/>
    <xf numFmtId="37" fontId="10" fillId="0" borderId="46" applyAlignment="0"/>
    <xf numFmtId="37" fontId="10" fillId="0" borderId="46" applyAlignment="0"/>
    <xf numFmtId="0" fontId="99" fillId="0" borderId="50" applyNumberFormat="0" applyFont="0" applyFill="0" applyProtection="0">
      <alignment horizontal="center" vertical="center" wrapText="1"/>
    </xf>
    <xf numFmtId="0" fontId="99" fillId="0" borderId="50" applyNumberFormat="0" applyFont="0" applyFill="0" applyProtection="0">
      <alignment horizontal="center" vertical="center" wrapText="1"/>
    </xf>
    <xf numFmtId="0" fontId="21" fillId="0" borderId="46" applyAlignment="0" applyProtection="0"/>
    <xf numFmtId="0" fontId="21" fillId="0" borderId="46" applyAlignment="0" applyProtection="0"/>
    <xf numFmtId="0" fontId="21" fillId="0" borderId="46" applyAlignment="0" applyProtection="0"/>
    <xf numFmtId="3" fontId="7" fillId="0" borderId="42" applyFont="0" applyBorder="0" applyAlignment="0"/>
    <xf numFmtId="3" fontId="7" fillId="0" borderId="42" applyFont="0" applyBorder="0" applyAlignment="0"/>
    <xf numFmtId="204" fontId="59" fillId="0" borderId="51">
      <alignment horizontal="left"/>
    </xf>
    <xf numFmtId="0" fontId="11" fillId="0" borderId="51">
      <alignment vertical="center" shrinkToFit="1"/>
    </xf>
    <xf numFmtId="37" fontId="59" fillId="0" borderId="51"/>
    <xf numFmtId="204" fontId="59" fillId="0" borderId="51">
      <alignment horizontal="left"/>
    </xf>
    <xf numFmtId="0" fontId="55" fillId="26" borderId="67" applyNumberFormat="0" applyAlignment="0" applyProtection="0">
      <alignment vertical="center"/>
    </xf>
    <xf numFmtId="0" fontId="55" fillId="26" borderId="67" applyNumberFormat="0" applyAlignment="0" applyProtection="0">
      <alignment vertical="center"/>
    </xf>
    <xf numFmtId="0" fontId="6" fillId="27" borderId="68" applyNumberFormat="0" applyFont="0" applyAlignment="0" applyProtection="0">
      <alignment vertical="center"/>
    </xf>
    <xf numFmtId="201" fontId="10" fillId="0" borderId="69" applyFont="0" applyFill="0" applyBorder="0" applyAlignment="0" applyProtection="0"/>
    <xf numFmtId="201" fontId="10" fillId="0" borderId="69" applyFont="0" applyFill="0" applyBorder="0" applyAlignment="0" applyProtection="0"/>
    <xf numFmtId="37" fontId="10" fillId="0" borderId="70" applyAlignment="0"/>
    <xf numFmtId="37" fontId="10" fillId="0" borderId="70" applyAlignment="0"/>
    <xf numFmtId="37" fontId="10" fillId="0" borderId="70" applyAlignment="0"/>
    <xf numFmtId="0" fontId="99" fillId="0" borderId="74" applyNumberFormat="0" applyFont="0" applyFill="0" applyProtection="0">
      <alignment horizontal="center" vertical="center" wrapText="1"/>
    </xf>
    <xf numFmtId="0" fontId="99" fillId="0" borderId="74" applyNumberFormat="0" applyFont="0" applyFill="0" applyProtection="0">
      <alignment horizontal="center" vertical="center" wrapText="1"/>
    </xf>
    <xf numFmtId="0" fontId="9" fillId="0" borderId="65"/>
    <xf numFmtId="0" fontId="9" fillId="0" borderId="65"/>
    <xf numFmtId="0" fontId="79" fillId="0" borderId="71" applyNumberFormat="0" applyFill="0" applyAlignment="0" applyProtection="0">
      <alignment vertical="center"/>
    </xf>
    <xf numFmtId="0" fontId="10" fillId="0" borderId="72">
      <alignment vertical="justify" wrapText="1"/>
    </xf>
    <xf numFmtId="0" fontId="10" fillId="0" borderId="72">
      <alignment vertical="justify" wrapText="1"/>
    </xf>
    <xf numFmtId="0" fontId="82" fillId="13" borderId="67" applyNumberFormat="0" applyAlignment="0" applyProtection="0">
      <alignment vertical="center"/>
    </xf>
    <xf numFmtId="0" fontId="82" fillId="13" borderId="67" applyNumberFormat="0" applyAlignment="0" applyProtection="0">
      <alignment vertical="center"/>
    </xf>
    <xf numFmtId="0" fontId="93" fillId="26" borderId="73" applyNumberFormat="0" applyAlignment="0" applyProtection="0">
      <alignment vertical="center"/>
    </xf>
    <xf numFmtId="0" fontId="79" fillId="0" borderId="81" applyNumberFormat="0" applyFill="0" applyAlignment="0" applyProtection="0">
      <alignment vertical="center"/>
    </xf>
    <xf numFmtId="0" fontId="9" fillId="0" borderId="85"/>
    <xf numFmtId="0" fontId="9" fillId="0" borderId="85"/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21" fillId="0" borderId="60" applyAlignment="0" applyProtection="0"/>
    <xf numFmtId="0" fontId="21" fillId="0" borderId="60" applyAlignment="0" applyProtection="0"/>
    <xf numFmtId="0" fontId="21" fillId="0" borderId="60" applyAlignment="0" applyProtection="0"/>
    <xf numFmtId="0" fontId="21" fillId="0" borderId="70" applyAlignment="0" applyProtection="0"/>
    <xf numFmtId="0" fontId="21" fillId="0" borderId="70" applyAlignment="0" applyProtection="0"/>
    <xf numFmtId="0" fontId="21" fillId="0" borderId="70" applyAlignment="0" applyProtection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99" fillId="0" borderId="64" applyNumberFormat="0" applyFont="0" applyFill="0" applyProtection="0">
      <alignment horizontal="center" vertical="center" wrapText="1"/>
    </xf>
    <xf numFmtId="0" fontId="99" fillId="0" borderId="64" applyNumberFormat="0" applyFont="0" applyFill="0" applyProtection="0">
      <alignment horizontal="center" vertical="center" wrapText="1"/>
    </xf>
    <xf numFmtId="0" fontId="93" fillId="26" borderId="63" applyNumberFormat="0" applyAlignment="0" applyProtection="0">
      <alignment vertical="center"/>
    </xf>
    <xf numFmtId="0" fontId="82" fillId="13" borderId="57" applyNumberFormat="0" applyAlignment="0" applyProtection="0">
      <alignment vertical="center"/>
    </xf>
    <xf numFmtId="0" fontId="10" fillId="0" borderId="62">
      <alignment vertical="justify" wrapText="1"/>
    </xf>
    <xf numFmtId="0" fontId="10" fillId="0" borderId="62">
      <alignment vertical="justify" wrapText="1"/>
    </xf>
    <xf numFmtId="0" fontId="79" fillId="0" borderId="61" applyNumberFormat="0" applyFill="0" applyAlignment="0" applyProtection="0">
      <alignment vertical="center"/>
    </xf>
    <xf numFmtId="37" fontId="10" fillId="0" borderId="60" applyAlignment="0"/>
    <xf numFmtId="37" fontId="10" fillId="0" borderId="60" applyAlignment="0"/>
    <xf numFmtId="37" fontId="10" fillId="0" borderId="60" applyAlignment="0"/>
    <xf numFmtId="201" fontId="10" fillId="0" borderId="59" applyFont="0" applyFill="0" applyBorder="0" applyAlignment="0" applyProtection="0"/>
    <xf numFmtId="201" fontId="10" fillId="0" borderId="59" applyFont="0" applyFill="0" applyBorder="0" applyAlignment="0" applyProtection="0"/>
    <xf numFmtId="0" fontId="6" fillId="27" borderId="58" applyNumberFormat="0" applyFont="0" applyAlignment="0" applyProtection="0">
      <alignment vertical="center"/>
    </xf>
    <xf numFmtId="0" fontId="55" fillId="26" borderId="57" applyNumberFormat="0" applyAlignment="0" applyProtection="0">
      <alignment vertical="center"/>
    </xf>
    <xf numFmtId="0" fontId="55" fillId="26" borderId="5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10" fillId="0" borderId="82">
      <alignment vertical="justify" wrapText="1"/>
    </xf>
    <xf numFmtId="37" fontId="10" fillId="0" borderId="80" applyAlignment="0"/>
    <xf numFmtId="37" fontId="10" fillId="0" borderId="80" applyAlignment="0"/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0" fontId="9" fillId="0" borderId="75"/>
    <xf numFmtId="0" fontId="9" fillId="0" borderId="75"/>
    <xf numFmtId="0" fontId="6" fillId="27" borderId="78" applyNumberFormat="0" applyFon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82" fillId="13" borderId="57" applyNumberFormat="0" applyAlignment="0" applyProtection="0">
      <alignment vertical="center"/>
    </xf>
    <xf numFmtId="37" fontId="10" fillId="0" borderId="80" applyAlignment="0"/>
    <xf numFmtId="0" fontId="79" fillId="0" borderId="61" applyNumberFormat="0" applyFill="0" applyAlignment="0" applyProtection="0">
      <alignment vertical="center"/>
    </xf>
    <xf numFmtId="0" fontId="10" fillId="0" borderId="62">
      <alignment vertical="justify" wrapText="1"/>
    </xf>
    <xf numFmtId="0" fontId="10" fillId="0" borderId="62">
      <alignment vertical="justify" wrapText="1"/>
    </xf>
    <xf numFmtId="0" fontId="82" fillId="13" borderId="57" applyNumberFormat="0" applyAlignment="0" applyProtection="0">
      <alignment vertical="center"/>
    </xf>
    <xf numFmtId="0" fontId="82" fillId="13" borderId="57" applyNumberFormat="0" applyAlignment="0" applyProtection="0">
      <alignment vertical="center"/>
    </xf>
    <xf numFmtId="0" fontId="93" fillId="26" borderId="63" applyNumberFormat="0" applyAlignment="0" applyProtection="0">
      <alignment vertical="center"/>
    </xf>
    <xf numFmtId="0" fontId="55" fillId="26" borderId="57" applyNumberFormat="0" applyAlignment="0" applyProtection="0">
      <alignment vertical="center"/>
    </xf>
    <xf numFmtId="0" fontId="55" fillId="26" borderId="57" applyNumberFormat="0" applyAlignment="0" applyProtection="0">
      <alignment vertical="center"/>
    </xf>
    <xf numFmtId="0" fontId="6" fillId="27" borderId="58" applyNumberFormat="0" applyFont="0" applyAlignment="0" applyProtection="0">
      <alignment vertical="center"/>
    </xf>
    <xf numFmtId="201" fontId="10" fillId="0" borderId="59" applyFont="0" applyFill="0" applyBorder="0" applyAlignment="0" applyProtection="0"/>
    <xf numFmtId="201" fontId="10" fillId="0" borderId="59" applyFont="0" applyFill="0" applyBorder="0" applyAlignment="0" applyProtection="0"/>
    <xf numFmtId="37" fontId="10" fillId="0" borderId="60" applyAlignment="0"/>
    <xf numFmtId="37" fontId="10" fillId="0" borderId="60" applyAlignment="0"/>
    <xf numFmtId="37" fontId="10" fillId="0" borderId="60" applyAlignment="0"/>
    <xf numFmtId="0" fontId="99" fillId="0" borderId="64" applyNumberFormat="0" applyFont="0" applyFill="0" applyProtection="0">
      <alignment horizontal="center" vertical="center" wrapText="1"/>
    </xf>
    <xf numFmtId="0" fontId="99" fillId="0" borderId="64" applyNumberFormat="0" applyFont="0" applyFill="0" applyProtection="0">
      <alignment horizontal="center" vertical="center" wrapText="1"/>
    </xf>
    <xf numFmtId="0" fontId="21" fillId="0" borderId="60" applyAlignment="0" applyProtection="0"/>
    <xf numFmtId="0" fontId="21" fillId="0" borderId="60" applyAlignment="0" applyProtection="0"/>
    <xf numFmtId="0" fontId="21" fillId="0" borderId="60" applyAlignment="0" applyProtection="0"/>
    <xf numFmtId="3" fontId="7" fillId="0" borderId="66" applyFont="0" applyBorder="0" applyAlignment="0"/>
    <xf numFmtId="3" fontId="7" fillId="0" borderId="66" applyFont="0" applyBorder="0" applyAlignment="0"/>
    <xf numFmtId="0" fontId="93" fillId="26" borderId="83" applyNumberFormat="0" applyAlignment="0" applyProtection="0">
      <alignment vertical="center"/>
    </xf>
    <xf numFmtId="0" fontId="79" fillId="0" borderId="71" applyNumberFormat="0" applyFill="0" applyAlignment="0" applyProtection="0">
      <alignment vertical="center"/>
    </xf>
    <xf numFmtId="0" fontId="10" fillId="0" borderId="72">
      <alignment vertical="justify" wrapText="1"/>
    </xf>
    <xf numFmtId="0" fontId="10" fillId="0" borderId="72">
      <alignment vertical="justify" wrapText="1"/>
    </xf>
    <xf numFmtId="0" fontId="82" fillId="13" borderId="67" applyNumberFormat="0" applyAlignment="0" applyProtection="0">
      <alignment vertical="center"/>
    </xf>
    <xf numFmtId="0" fontId="82" fillId="13" borderId="67" applyNumberFormat="0" applyAlignment="0" applyProtection="0">
      <alignment vertical="center"/>
    </xf>
    <xf numFmtId="0" fontId="93" fillId="26" borderId="73" applyNumberFormat="0" applyAlignment="0" applyProtection="0">
      <alignment vertical="center"/>
    </xf>
    <xf numFmtId="0" fontId="55" fillId="26" borderId="67" applyNumberFormat="0" applyAlignment="0" applyProtection="0">
      <alignment vertical="center"/>
    </xf>
    <xf numFmtId="0" fontId="55" fillId="26" borderId="67" applyNumberFormat="0" applyAlignment="0" applyProtection="0">
      <alignment vertical="center"/>
    </xf>
    <xf numFmtId="0" fontId="6" fillId="27" borderId="68" applyNumberFormat="0" applyFont="0" applyAlignment="0" applyProtection="0">
      <alignment vertical="center"/>
    </xf>
    <xf numFmtId="201" fontId="10" fillId="0" borderId="69" applyFont="0" applyFill="0" applyBorder="0" applyAlignment="0" applyProtection="0"/>
    <xf numFmtId="201" fontId="10" fillId="0" borderId="69" applyFont="0" applyFill="0" applyBorder="0" applyAlignment="0" applyProtection="0"/>
    <xf numFmtId="37" fontId="10" fillId="0" borderId="70" applyAlignment="0"/>
    <xf numFmtId="37" fontId="10" fillId="0" borderId="70" applyAlignment="0"/>
    <xf numFmtId="37" fontId="10" fillId="0" borderId="70" applyAlignment="0"/>
    <xf numFmtId="0" fontId="99" fillId="0" borderId="74" applyNumberFormat="0" applyFont="0" applyFill="0" applyProtection="0">
      <alignment horizontal="center" vertical="center" wrapText="1"/>
    </xf>
    <xf numFmtId="0" fontId="99" fillId="0" borderId="74" applyNumberFormat="0" applyFont="0" applyFill="0" applyProtection="0">
      <alignment horizontal="center" vertical="center" wrapText="1"/>
    </xf>
    <xf numFmtId="0" fontId="21" fillId="0" borderId="70" applyAlignment="0" applyProtection="0"/>
    <xf numFmtId="0" fontId="21" fillId="0" borderId="70" applyAlignment="0" applyProtection="0"/>
    <xf numFmtId="0" fontId="21" fillId="0" borderId="70" applyAlignment="0" applyProtection="0"/>
    <xf numFmtId="3" fontId="7" fillId="0" borderId="76" applyFont="0" applyBorder="0" applyAlignment="0"/>
    <xf numFmtId="3" fontId="7" fillId="0" borderId="76" applyFont="0" applyBorder="0" applyAlignment="0"/>
    <xf numFmtId="0" fontId="79" fillId="0" borderId="81" applyNumberFormat="0" applyFill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93" fillId="26" borderId="83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6" fillId="27" borderId="78" applyNumberFormat="0" applyFont="0" applyAlignment="0" applyProtection="0">
      <alignment vertical="center"/>
    </xf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37" fontId="10" fillId="0" borderId="80" applyAlignment="0"/>
    <xf numFmtId="37" fontId="10" fillId="0" borderId="80" applyAlignment="0"/>
    <xf numFmtId="37" fontId="10" fillId="0" borderId="80" applyAlignment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3" fontId="7" fillId="0" borderId="86" applyFont="0" applyBorder="0" applyAlignment="0"/>
    <xf numFmtId="3" fontId="7" fillId="0" borderId="86" applyFont="0" applyBorder="0" applyAlignment="0"/>
    <xf numFmtId="0" fontId="7" fillId="0" borderId="0" applyNumberFormat="0" applyFont="0" applyFill="0" applyBorder="0" applyAlignment="0" applyProtection="0"/>
    <xf numFmtId="0" fontId="7" fillId="0" borderId="0" applyFont="0" applyFill="0" applyBorder="0" applyAlignment="0" applyProtection="0"/>
    <xf numFmtId="0" fontId="212" fillId="0" borderId="0"/>
    <xf numFmtId="41" fontId="1" fillId="0" borderId="0" applyFont="0" applyFill="0" applyBorder="0" applyAlignment="0" applyProtection="0">
      <alignment vertical="center"/>
    </xf>
    <xf numFmtId="0" fontId="6" fillId="0" borderId="0"/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37" fontId="59" fillId="0" borderId="51"/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10" fillId="0" borderId="87" applyNumberFormat="0" applyFill="0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41" fontId="9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140" fillId="0" borderId="87" applyNumberFormat="0" applyBorder="0"/>
    <xf numFmtId="0" fontId="43" fillId="0" borderId="87" applyFill="0" applyAlignment="0" applyProtection="0">
      <protection locked="0"/>
    </xf>
    <xf numFmtId="43" fontId="147" fillId="36" borderId="5">
      <protection locked="0"/>
    </xf>
    <xf numFmtId="0" fontId="155" fillId="4" borderId="87"/>
    <xf numFmtId="49" fontId="5" fillId="0" borderId="87"/>
    <xf numFmtId="43" fontId="7" fillId="31" borderId="7">
      <alignment vertical="top"/>
    </xf>
    <xf numFmtId="37" fontId="7" fillId="0" borderId="87">
      <alignment horizontal="right"/>
    </xf>
    <xf numFmtId="37" fontId="134" fillId="0" borderId="87">
      <alignment horizontal="right"/>
    </xf>
    <xf numFmtId="37" fontId="12" fillId="0" borderId="87">
      <alignment horizontal="right"/>
    </xf>
    <xf numFmtId="37" fontId="135" fillId="0" borderId="87">
      <alignment horizontal="right"/>
    </xf>
    <xf numFmtId="284" fontId="186" fillId="0" borderId="87" applyBorder="0" applyProtection="0">
      <alignment horizontal="right" vertical="center"/>
    </xf>
    <xf numFmtId="0" fontId="188" fillId="40" borderId="87" applyBorder="0" applyProtection="0">
      <alignment horizontal="centerContinuous" vertical="center"/>
    </xf>
    <xf numFmtId="0" fontId="7" fillId="0" borderId="87" applyNumberFormat="0" applyFont="0" applyFill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37" fontId="59" fillId="0" borderId="51"/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6" fillId="27" borderId="78" applyNumberFormat="0" applyFont="0" applyAlignment="0" applyProtection="0">
      <alignment vertical="center"/>
    </xf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37" fontId="10" fillId="0" borderId="80" applyAlignment="0"/>
    <xf numFmtId="37" fontId="10" fillId="0" borderId="80" applyAlignment="0"/>
    <xf numFmtId="37" fontId="10" fillId="0" borderId="80" applyAlignment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9" fillId="0" borderId="85"/>
    <xf numFmtId="0" fontId="9" fillId="0" borderId="85"/>
    <xf numFmtId="0" fontId="79" fillId="0" borderId="81" applyNumberFormat="0" applyFill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93" fillId="26" borderId="83" applyNumberFormat="0" applyAlignment="0" applyProtection="0">
      <alignment vertical="center"/>
    </xf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93" fillId="26" borderId="83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79" fillId="0" borderId="81" applyNumberFormat="0" applyFill="0" applyAlignment="0" applyProtection="0">
      <alignment vertical="center"/>
    </xf>
    <xf numFmtId="37" fontId="10" fillId="0" borderId="80" applyAlignment="0"/>
    <xf numFmtId="37" fontId="10" fillId="0" borderId="80" applyAlignment="0"/>
    <xf numFmtId="37" fontId="10" fillId="0" borderId="80" applyAlignment="0"/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0" fontId="6" fillId="27" borderId="78" applyNumberFormat="0" applyFon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9" fillId="0" borderId="85"/>
    <xf numFmtId="0" fontId="9" fillId="0" borderId="85"/>
    <xf numFmtId="0" fontId="82" fillId="13" borderId="77" applyNumberFormat="0" applyAlignment="0" applyProtection="0">
      <alignment vertical="center"/>
    </xf>
    <xf numFmtId="0" fontId="79" fillId="0" borderId="81" applyNumberFormat="0" applyFill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93" fillId="26" borderId="83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6" fillId="27" borderId="78" applyNumberFormat="0" applyFont="0" applyAlignment="0" applyProtection="0">
      <alignment vertical="center"/>
    </xf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37" fontId="10" fillId="0" borderId="80" applyAlignment="0"/>
    <xf numFmtId="37" fontId="10" fillId="0" borderId="80" applyAlignment="0"/>
    <xf numFmtId="37" fontId="10" fillId="0" borderId="80" applyAlignment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3" fontId="7" fillId="0" borderId="86" applyFont="0" applyBorder="0" applyAlignment="0"/>
    <xf numFmtId="3" fontId="7" fillId="0" borderId="86" applyFont="0" applyBorder="0" applyAlignment="0"/>
    <xf numFmtId="0" fontId="79" fillId="0" borderId="81" applyNumberFormat="0" applyFill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93" fillId="26" borderId="83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6" fillId="27" borderId="78" applyNumberFormat="0" applyFont="0" applyAlignment="0" applyProtection="0">
      <alignment vertical="center"/>
    </xf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37" fontId="10" fillId="0" borderId="80" applyAlignment="0"/>
    <xf numFmtId="37" fontId="10" fillId="0" borderId="80" applyAlignment="0"/>
    <xf numFmtId="37" fontId="10" fillId="0" borderId="80" applyAlignment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3" fontId="7" fillId="0" borderId="86" applyFont="0" applyBorder="0" applyAlignment="0"/>
    <xf numFmtId="3" fontId="7" fillId="0" borderId="86" applyFont="0" applyBorder="0" applyAlignment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9" fillId="0" borderId="96"/>
    <xf numFmtId="0" fontId="9" fillId="0" borderId="96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7" fillId="31" borderId="7">
      <alignment vertical="top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6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3" fontId="7" fillId="0" borderId="97" applyFont="0" applyBorder="0" applyAlignment="0"/>
    <xf numFmtId="3" fontId="7" fillId="0" borderId="97" applyFont="0" applyBorder="0" applyAlignment="0"/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9" fillId="0" borderId="96"/>
    <xf numFmtId="0" fontId="9" fillId="0" borderId="96"/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79" fillId="0" borderId="92" applyNumberFormat="0" applyFill="0" applyAlignment="0" applyProtection="0">
      <alignment vertical="center"/>
    </xf>
    <xf numFmtId="0" fontId="9" fillId="0" borderId="96"/>
    <xf numFmtId="0" fontId="9" fillId="0" borderId="96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93" fillId="26" borderId="94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79" fillId="0" borderId="92" applyNumberFormat="0" applyFill="0" applyAlignment="0" applyProtection="0">
      <alignment vertical="center"/>
    </xf>
    <xf numFmtId="37" fontId="10" fillId="0" borderId="88" applyAlignment="0"/>
    <xf numFmtId="37" fontId="10" fillId="0" borderId="88" applyAlignment="0"/>
    <xf numFmtId="37" fontId="10" fillId="0" borderId="88" applyAlignment="0"/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0" fontId="6" fillId="27" borderId="90" applyNumberFormat="0" applyFon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10" fillId="0" borderId="93">
      <alignment vertical="justify" wrapText="1"/>
    </xf>
    <xf numFmtId="37" fontId="10" fillId="0" borderId="88" applyAlignment="0"/>
    <xf numFmtId="37" fontId="10" fillId="0" borderId="88" applyAlignment="0"/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0" fontId="9" fillId="0" borderId="96"/>
    <xf numFmtId="0" fontId="9" fillId="0" borderId="96"/>
    <xf numFmtId="0" fontId="6" fillId="27" borderId="90" applyNumberFormat="0" applyFon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37" fontId="10" fillId="0" borderId="88" applyAlignment="0"/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3" fontId="7" fillId="0" borderId="97" applyFont="0" applyBorder="0" applyAlignment="0"/>
    <xf numFmtId="3" fontId="7" fillId="0" borderId="97" applyFont="0" applyBorder="0" applyAlignment="0"/>
    <xf numFmtId="0" fontId="93" fillId="26" borderId="94" applyNumberFormat="0" applyAlignment="0" applyProtection="0">
      <alignment vertical="center"/>
    </xf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3" fontId="7" fillId="0" borderId="97" applyFont="0" applyBorder="0" applyAlignment="0"/>
    <xf numFmtId="3" fontId="7" fillId="0" borderId="97" applyFont="0" applyBorder="0" applyAlignment="0"/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3" fontId="7" fillId="0" borderId="97" applyFont="0" applyBorder="0" applyAlignment="0"/>
    <xf numFmtId="3" fontId="7" fillId="0" borderId="97" applyFont="0" applyBorder="0" applyAlignment="0"/>
    <xf numFmtId="9" fontId="215" fillId="0" borderId="0" applyFont="0" applyFill="0" applyBorder="0" applyAlignment="0" applyProtection="0">
      <alignment vertical="center"/>
    </xf>
    <xf numFmtId="0" fontId="215" fillId="0" borderId="0">
      <alignment vertical="center"/>
    </xf>
    <xf numFmtId="180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0" fontId="9" fillId="0" borderId="128"/>
    <xf numFmtId="0" fontId="9" fillId="0" borderId="128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3" fillId="26" borderId="126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43" fontId="7" fillId="31" borderId="7">
      <alignment vertical="top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79" fillId="0" borderId="124" applyNumberFormat="0" applyFill="0" applyAlignment="0" applyProtection="0">
      <alignment vertical="center"/>
    </xf>
    <xf numFmtId="0" fontId="9" fillId="0" borderId="108"/>
    <xf numFmtId="0" fontId="9" fillId="0" borderId="108"/>
    <xf numFmtId="37" fontId="10" fillId="0" borderId="123" applyAlignment="0"/>
    <xf numFmtId="37" fontId="10" fillId="0" borderId="123" applyAlignment="0"/>
    <xf numFmtId="37" fontId="10" fillId="0" borderId="123" applyAlignment="0"/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0" fontId="6" fillId="27" borderId="121" applyNumberFormat="0" applyFon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" fillId="0" borderId="108"/>
    <xf numFmtId="0" fontId="9" fillId="0" borderId="108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9" fillId="0" borderId="108"/>
    <xf numFmtId="0" fontId="9" fillId="0" borderId="108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3" fillId="26" borderId="106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79" fillId="0" borderId="104" applyNumberFormat="0" applyFill="0" applyAlignment="0" applyProtection="0">
      <alignment vertical="center"/>
    </xf>
    <xf numFmtId="37" fontId="10" fillId="0" borderId="103" applyAlignment="0"/>
    <xf numFmtId="37" fontId="10" fillId="0" borderId="103" applyAlignment="0"/>
    <xf numFmtId="37" fontId="10" fillId="0" borderId="103" applyAlignment="0"/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0" fontId="6" fillId="27" borderId="101" applyNumberFormat="0" applyFon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10" fillId="0" borderId="105">
      <alignment vertical="justify" wrapText="1"/>
    </xf>
    <xf numFmtId="37" fontId="10" fillId="0" borderId="103" applyAlignment="0"/>
    <xf numFmtId="37" fontId="10" fillId="0" borderId="103" applyAlignment="0"/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0" fontId="9" fillId="0" borderId="108"/>
    <xf numFmtId="0" fontId="9" fillId="0" borderId="108"/>
    <xf numFmtId="0" fontId="6" fillId="27" borderId="101" applyNumberFormat="0" applyFon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37" fontId="10" fillId="0" borderId="103" applyAlignment="0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0" fontId="93" fillId="26" borderId="106" applyNumberFormat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41" fontId="9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147" fillId="36" borderId="5">
      <protection locked="0"/>
    </xf>
    <xf numFmtId="43" fontId="7" fillId="31" borderId="7">
      <alignment vertical="top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" fillId="0" borderId="108"/>
    <xf numFmtId="0" fontId="9" fillId="0" borderId="108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3" fillId="26" borderId="106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79" fillId="0" borderId="104" applyNumberFormat="0" applyFill="0" applyAlignment="0" applyProtection="0">
      <alignment vertical="center"/>
    </xf>
    <xf numFmtId="37" fontId="10" fillId="0" borderId="103" applyAlignment="0"/>
    <xf numFmtId="37" fontId="10" fillId="0" borderId="103" applyAlignment="0"/>
    <xf numFmtId="37" fontId="10" fillId="0" borderId="103" applyAlignment="0"/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0" fontId="6" fillId="27" borderId="101" applyNumberFormat="0" applyFon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9" fillId="0" borderId="108"/>
    <xf numFmtId="0" fontId="9" fillId="0" borderId="108"/>
    <xf numFmtId="0" fontId="82" fillId="13" borderId="100" applyNumberFormat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9" fillId="0" borderId="118"/>
    <xf numFmtId="0" fontId="9" fillId="0" borderId="118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7" fillId="31" borderId="7">
      <alignment vertical="top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6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3" fontId="7" fillId="0" borderId="119" applyFont="0" applyBorder="0" applyAlignment="0"/>
    <xf numFmtId="3" fontId="7" fillId="0" borderId="119" applyFont="0" applyBorder="0" applyAlignment="0"/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9" fillId="0" borderId="118"/>
    <xf numFmtId="0" fontId="9" fillId="0" borderId="118"/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79" fillId="0" borderId="114" applyNumberFormat="0" applyFill="0" applyAlignment="0" applyProtection="0">
      <alignment vertical="center"/>
    </xf>
    <xf numFmtId="0" fontId="9" fillId="0" borderId="118"/>
    <xf numFmtId="0" fontId="9" fillId="0" borderId="118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93" fillId="26" borderId="116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79" fillId="0" borderId="114" applyNumberFormat="0" applyFill="0" applyAlignment="0" applyProtection="0">
      <alignment vertical="center"/>
    </xf>
    <xf numFmtId="37" fontId="10" fillId="0" borderId="110" applyAlignment="0"/>
    <xf numFmtId="37" fontId="10" fillId="0" borderId="110" applyAlignment="0"/>
    <xf numFmtId="37" fontId="10" fillId="0" borderId="110" applyAlignment="0"/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0" fontId="6" fillId="27" borderId="112" applyNumberFormat="0" applyFon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10" fillId="0" borderId="115">
      <alignment vertical="justify" wrapText="1"/>
    </xf>
    <xf numFmtId="37" fontId="10" fillId="0" borderId="110" applyAlignment="0"/>
    <xf numFmtId="37" fontId="10" fillId="0" borderId="110" applyAlignment="0"/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0" fontId="9" fillId="0" borderId="118"/>
    <xf numFmtId="0" fontId="9" fillId="0" borderId="118"/>
    <xf numFmtId="0" fontId="6" fillId="27" borderId="112" applyNumberFormat="0" applyFon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37" fontId="10" fillId="0" borderId="110" applyAlignment="0"/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3" fontId="7" fillId="0" borderId="119" applyFont="0" applyBorder="0" applyAlignment="0"/>
    <xf numFmtId="3" fontId="7" fillId="0" borderId="119" applyFont="0" applyBorder="0" applyAlignment="0"/>
    <xf numFmtId="0" fontId="93" fillId="26" borderId="116" applyNumberFormat="0" applyAlignment="0" applyProtection="0">
      <alignment vertical="center"/>
    </xf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3" fontId="7" fillId="0" borderId="119" applyFont="0" applyBorder="0" applyAlignment="0"/>
    <xf numFmtId="3" fontId="7" fillId="0" borderId="119" applyFont="0" applyBorder="0" applyAlignment="0"/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3" fontId="7" fillId="0" borderId="119" applyFont="0" applyBorder="0" applyAlignment="0"/>
    <xf numFmtId="3" fontId="7" fillId="0" borderId="119" applyFont="0" applyBorder="0" applyAlignment="0"/>
    <xf numFmtId="41" fontId="1" fillId="0" borderId="0" applyFont="0" applyFill="0" applyBorder="0" applyAlignment="0" applyProtection="0">
      <alignment vertical="center"/>
    </xf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" fillId="0" borderId="128"/>
    <xf numFmtId="0" fontId="9" fillId="0" borderId="128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79" fillId="0" borderId="124" applyNumberFormat="0" applyFill="0" applyAlignment="0" applyProtection="0">
      <alignment vertical="center"/>
    </xf>
    <xf numFmtId="0" fontId="9" fillId="0" borderId="128"/>
    <xf numFmtId="0" fontId="9" fillId="0" borderId="128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3" fillId="26" borderId="126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79" fillId="0" borderId="124" applyNumberFormat="0" applyFill="0" applyAlignment="0" applyProtection="0">
      <alignment vertical="center"/>
    </xf>
    <xf numFmtId="37" fontId="10" fillId="0" borderId="123" applyAlignment="0"/>
    <xf numFmtId="37" fontId="10" fillId="0" borderId="123" applyAlignment="0"/>
    <xf numFmtId="37" fontId="10" fillId="0" borderId="123" applyAlignment="0"/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0" fontId="6" fillId="27" borderId="121" applyNumberFormat="0" applyFon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10" fillId="0" borderId="125">
      <alignment vertical="justify" wrapText="1"/>
    </xf>
    <xf numFmtId="37" fontId="10" fillId="0" borderId="123" applyAlignment="0"/>
    <xf numFmtId="37" fontId="10" fillId="0" borderId="123" applyAlignment="0"/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0" fontId="9" fillId="0" borderId="128"/>
    <xf numFmtId="0" fontId="9" fillId="0" borderId="128"/>
    <xf numFmtId="0" fontId="6" fillId="27" borderId="121" applyNumberFormat="0" applyFon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37" fontId="10" fillId="0" borderId="123" applyAlignment="0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93" fillId="26" borderId="126" applyNumberFormat="0" applyAlignment="0" applyProtection="0">
      <alignment vertical="center"/>
    </xf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" fillId="0" borderId="128"/>
    <xf numFmtId="0" fontId="9" fillId="0" borderId="128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3" fillId="26" borderId="126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79" fillId="0" borderId="124" applyNumberFormat="0" applyFill="0" applyAlignment="0" applyProtection="0">
      <alignment vertical="center"/>
    </xf>
    <xf numFmtId="37" fontId="10" fillId="0" borderId="123" applyAlignment="0"/>
    <xf numFmtId="37" fontId="10" fillId="0" borderId="123" applyAlignment="0"/>
    <xf numFmtId="37" fontId="10" fillId="0" borderId="123" applyAlignment="0"/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0" fontId="6" fillId="27" borderId="121" applyNumberFormat="0" applyFon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9" fillId="0" borderId="128"/>
    <xf numFmtId="0" fontId="9" fillId="0" borderId="128"/>
    <xf numFmtId="0" fontId="82" fillId="13" borderId="120" applyNumberFormat="0" applyAlignment="0" applyProtection="0">
      <alignment vertical="center"/>
    </xf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9" fillId="0" borderId="138"/>
    <xf numFmtId="0" fontId="9" fillId="0" borderId="138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3" fontId="7" fillId="0" borderId="139" applyFont="0" applyBorder="0" applyAlignment="0"/>
    <xf numFmtId="3" fontId="7" fillId="0" borderId="139" applyFont="0" applyBorder="0" applyAlignment="0"/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9" fillId="0" borderId="138"/>
    <xf numFmtId="0" fontId="9" fillId="0" borderId="138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79" fillId="0" borderId="134" applyNumberFormat="0" applyFill="0" applyAlignment="0" applyProtection="0">
      <alignment vertical="center"/>
    </xf>
    <xf numFmtId="0" fontId="9" fillId="0" borderId="138"/>
    <xf numFmtId="0" fontId="9" fillId="0" borderId="138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93" fillId="26" borderId="136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79" fillId="0" borderId="134" applyNumberFormat="0" applyFill="0" applyAlignment="0" applyProtection="0">
      <alignment vertical="center"/>
    </xf>
    <xf numFmtId="37" fontId="10" fillId="0" borderId="130" applyAlignment="0"/>
    <xf numFmtId="37" fontId="10" fillId="0" borderId="130" applyAlignment="0"/>
    <xf numFmtId="37" fontId="10" fillId="0" borderId="130" applyAlignment="0"/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0" fontId="6" fillId="27" borderId="132" applyNumberFormat="0" applyFon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10" fillId="0" borderId="135">
      <alignment vertical="justify" wrapText="1"/>
    </xf>
    <xf numFmtId="37" fontId="10" fillId="0" borderId="130" applyAlignment="0"/>
    <xf numFmtId="37" fontId="10" fillId="0" borderId="130" applyAlignment="0"/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0" fontId="9" fillId="0" borderId="138"/>
    <xf numFmtId="0" fontId="9" fillId="0" borderId="138"/>
    <xf numFmtId="0" fontId="6" fillId="27" borderId="132" applyNumberFormat="0" applyFon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37" fontId="10" fillId="0" borderId="130" applyAlignment="0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3" fontId="7" fillId="0" borderId="139" applyFont="0" applyBorder="0" applyAlignment="0"/>
    <xf numFmtId="3" fontId="7" fillId="0" borderId="139" applyFont="0" applyBorder="0" applyAlignment="0"/>
    <xf numFmtId="0" fontId="93" fillId="26" borderId="136" applyNumberFormat="0" applyAlignment="0" applyProtection="0">
      <alignment vertical="center"/>
    </xf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3" fontId="7" fillId="0" borderId="139" applyFont="0" applyBorder="0" applyAlignment="0"/>
    <xf numFmtId="3" fontId="7" fillId="0" borderId="139" applyFont="0" applyBorder="0" applyAlignment="0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3" fontId="7" fillId="0" borderId="139" applyFont="0" applyBorder="0" applyAlignment="0"/>
    <xf numFmtId="3" fontId="7" fillId="0" borderId="139" applyFont="0" applyBorder="0" applyAlignment="0"/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9" fillId="0" borderId="148"/>
    <xf numFmtId="0" fontId="9" fillId="0" borderId="148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" fillId="0" borderId="148"/>
    <xf numFmtId="0" fontId="9" fillId="0" borderId="148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79" fillId="0" borderId="144" applyNumberFormat="0" applyFill="0" applyAlignment="0" applyProtection="0">
      <alignment vertical="center"/>
    </xf>
    <xf numFmtId="0" fontId="9" fillId="0" borderId="148"/>
    <xf numFmtId="0" fontId="9" fillId="0" borderId="148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3" fillId="26" borderId="146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79" fillId="0" borderId="144" applyNumberFormat="0" applyFill="0" applyAlignment="0" applyProtection="0">
      <alignment vertical="center"/>
    </xf>
    <xf numFmtId="37" fontId="10" fillId="0" borderId="143" applyAlignment="0"/>
    <xf numFmtId="37" fontId="10" fillId="0" borderId="143" applyAlignment="0"/>
    <xf numFmtId="37" fontId="10" fillId="0" borderId="143" applyAlignment="0"/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0" fontId="6" fillId="27" borderId="141" applyNumberFormat="0" applyFon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10" fillId="0" borderId="145">
      <alignment vertical="justify" wrapText="1"/>
    </xf>
    <xf numFmtId="37" fontId="10" fillId="0" borderId="143" applyAlignment="0"/>
    <xf numFmtId="37" fontId="10" fillId="0" borderId="143" applyAlignment="0"/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0" fontId="9" fillId="0" borderId="148"/>
    <xf numFmtId="0" fontId="9" fillId="0" borderId="148"/>
    <xf numFmtId="0" fontId="6" fillId="27" borderId="141" applyNumberFormat="0" applyFon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37" fontId="10" fillId="0" borderId="143" applyAlignment="0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93" fillId="26" borderId="146" applyNumberFormat="0" applyAlignment="0" applyProtection="0">
      <alignment vertical="center"/>
    </xf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" fillId="0" borderId="148"/>
    <xf numFmtId="0" fontId="9" fillId="0" borderId="148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3" fillId="26" borderId="146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79" fillId="0" borderId="144" applyNumberFormat="0" applyFill="0" applyAlignment="0" applyProtection="0">
      <alignment vertical="center"/>
    </xf>
    <xf numFmtId="37" fontId="10" fillId="0" borderId="143" applyAlignment="0"/>
    <xf numFmtId="37" fontId="10" fillId="0" borderId="143" applyAlignment="0"/>
    <xf numFmtId="37" fontId="10" fillId="0" borderId="143" applyAlignment="0"/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0" fontId="6" fillId="27" borderId="141" applyNumberFormat="0" applyFon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9" fillId="0" borderId="148"/>
    <xf numFmtId="0" fontId="9" fillId="0" borderId="148"/>
    <xf numFmtId="0" fontId="82" fillId="13" borderId="140" applyNumberFormat="0" applyAlignment="0" applyProtection="0">
      <alignment vertical="center"/>
    </xf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9" fillId="0" borderId="158"/>
    <xf numFmtId="0" fontId="9" fillId="0" borderId="158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" fillId="0" borderId="158"/>
    <xf numFmtId="0" fontId="9" fillId="0" borderId="158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79" fillId="0" borderId="154" applyNumberFormat="0" applyFill="0" applyAlignment="0" applyProtection="0">
      <alignment vertical="center"/>
    </xf>
    <xf numFmtId="0" fontId="9" fillId="0" borderId="158"/>
    <xf numFmtId="0" fontId="9" fillId="0" borderId="158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3" fillId="26" borderId="156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79" fillId="0" borderId="154" applyNumberFormat="0" applyFill="0" applyAlignment="0" applyProtection="0">
      <alignment vertical="center"/>
    </xf>
    <xf numFmtId="37" fontId="10" fillId="0" borderId="150" applyAlignment="0"/>
    <xf numFmtId="37" fontId="10" fillId="0" borderId="150" applyAlignment="0"/>
    <xf numFmtId="37" fontId="10" fillId="0" borderId="150" applyAlignment="0"/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0" fontId="6" fillId="27" borderId="152" applyNumberFormat="0" applyFon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10" fillId="0" borderId="155">
      <alignment vertical="justify" wrapText="1"/>
    </xf>
    <xf numFmtId="37" fontId="10" fillId="0" borderId="150" applyAlignment="0"/>
    <xf numFmtId="37" fontId="10" fillId="0" borderId="150" applyAlignment="0"/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0" fontId="9" fillId="0" borderId="158"/>
    <xf numFmtId="0" fontId="9" fillId="0" borderId="158"/>
    <xf numFmtId="0" fontId="6" fillId="27" borderId="152" applyNumberFormat="0" applyFon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37" fontId="10" fillId="0" borderId="150" applyAlignment="0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0" fontId="93" fillId="26" borderId="156" applyNumberFormat="0" applyAlignment="0" applyProtection="0">
      <alignment vertical="center"/>
    </xf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72">
    <xf numFmtId="0" fontId="0" fillId="0" borderId="0" xfId="0">
      <alignment vertical="center"/>
    </xf>
    <xf numFmtId="0" fontId="0" fillId="43" borderId="0" xfId="0" applyFill="1">
      <alignment vertical="center"/>
    </xf>
    <xf numFmtId="0" fontId="202" fillId="43" borderId="0" xfId="5" applyFont="1" applyFill="1" applyAlignment="1" applyProtection="1">
      <alignment vertical="center"/>
      <protection locked="0"/>
    </xf>
    <xf numFmtId="0" fontId="97" fillId="43" borderId="0" xfId="0" applyFont="1" applyFill="1">
      <alignment vertical="center"/>
    </xf>
    <xf numFmtId="0" fontId="206" fillId="43" borderId="0" xfId="0" applyFont="1" applyFill="1" applyAlignment="1">
      <alignment vertical="center" wrapText="1"/>
    </xf>
    <xf numFmtId="0" fontId="206" fillId="43" borderId="0" xfId="0" applyFont="1" applyFill="1">
      <alignment vertical="center"/>
    </xf>
    <xf numFmtId="0" fontId="207" fillId="43" borderId="0" xfId="0" applyFont="1" applyFill="1">
      <alignment vertical="center"/>
    </xf>
    <xf numFmtId="0" fontId="207" fillId="43" borderId="0" xfId="0" applyFont="1" applyFill="1" applyAlignment="1">
      <alignment horizontal="left" vertical="center"/>
    </xf>
    <xf numFmtId="0" fontId="204" fillId="43" borderId="0" xfId="5" applyFont="1" applyFill="1" applyAlignment="1" applyProtection="1">
      <alignment vertical="center"/>
      <protection locked="0"/>
    </xf>
    <xf numFmtId="216" fontId="200" fillId="0" borderId="54" xfId="3107" applyNumberFormat="1" applyFont="1" applyFill="1" applyBorder="1" applyAlignment="1">
      <alignment vertical="center"/>
    </xf>
    <xf numFmtId="216" fontId="200" fillId="0" borderId="55" xfId="3107" applyNumberFormat="1" applyFont="1" applyFill="1" applyBorder="1" applyAlignment="1">
      <alignment vertical="center"/>
    </xf>
    <xf numFmtId="216" fontId="204" fillId="0" borderId="56" xfId="3107" applyNumberFormat="1" applyFont="1" applyFill="1" applyBorder="1" applyAlignment="1">
      <alignment vertical="center"/>
    </xf>
    <xf numFmtId="216" fontId="204" fillId="0" borderId="54" xfId="3107" applyNumberFormat="1" applyFont="1" applyFill="1" applyBorder="1" applyAlignment="1">
      <alignment vertical="center"/>
    </xf>
    <xf numFmtId="0" fontId="0" fillId="43" borderId="0" xfId="0" applyFill="1" applyAlignment="1">
      <alignment horizontal="center" vertical="center"/>
    </xf>
    <xf numFmtId="0" fontId="0" fillId="43" borderId="0" xfId="0" applyFill="1" applyAlignment="1">
      <alignment horizontal="left" vertical="center"/>
    </xf>
    <xf numFmtId="0" fontId="205" fillId="43" borderId="0" xfId="0" applyFont="1" applyFill="1" applyAlignment="1">
      <alignment horizontal="left" vertical="center"/>
    </xf>
    <xf numFmtId="0" fontId="208" fillId="43" borderId="0" xfId="0" applyFont="1" applyFill="1" applyAlignment="1">
      <alignment horizontal="left" vertical="center"/>
    </xf>
    <xf numFmtId="0" fontId="209" fillId="43" borderId="0" xfId="0" applyFont="1" applyFill="1" applyAlignment="1">
      <alignment horizontal="right" vertical="center"/>
    </xf>
    <xf numFmtId="0" fontId="210" fillId="43" borderId="0" xfId="0" applyFont="1" applyFill="1">
      <alignment vertical="center"/>
    </xf>
    <xf numFmtId="0" fontId="210" fillId="43" borderId="0" xfId="0" applyFont="1" applyFill="1" applyAlignment="1">
      <alignment horizontal="right" vertical="center"/>
    </xf>
    <xf numFmtId="0" fontId="206" fillId="43" borderId="0" xfId="0" applyFont="1" applyFill="1" applyAlignment="1">
      <alignment horizontal="center" vertical="center" wrapText="1"/>
    </xf>
    <xf numFmtId="0" fontId="206" fillId="43" borderId="0" xfId="0" applyFont="1" applyFill="1" applyAlignment="1">
      <alignment horizontal="center" vertical="center"/>
    </xf>
    <xf numFmtId="0" fontId="213" fillId="43" borderId="0" xfId="0" applyFont="1" applyFill="1">
      <alignment vertical="center"/>
    </xf>
    <xf numFmtId="0" fontId="201" fillId="43" borderId="0" xfId="0" applyFont="1" applyFill="1">
      <alignment vertical="center"/>
    </xf>
    <xf numFmtId="0" fontId="201" fillId="0" borderId="0" xfId="0" applyFont="1">
      <alignment vertical="center"/>
    </xf>
    <xf numFmtId="0" fontId="201" fillId="0" borderId="0" xfId="0" applyFont="1" applyAlignment="1">
      <alignment vertical="center" wrapText="1"/>
    </xf>
    <xf numFmtId="216" fontId="200" fillId="0" borderId="54" xfId="3107" applyNumberFormat="1" applyFont="1" applyFill="1" applyBorder="1" applyAlignment="1">
      <alignment horizontal="right" vertical="center" wrapText="1"/>
    </xf>
    <xf numFmtId="216" fontId="201" fillId="0" borderId="0" xfId="0" applyNumberFormat="1" applyFont="1">
      <alignment vertical="center"/>
    </xf>
    <xf numFmtId="216" fontId="201" fillId="43" borderId="0" xfId="0" applyNumberFormat="1" applyFont="1" applyFill="1">
      <alignment vertical="center"/>
    </xf>
    <xf numFmtId="216" fontId="204" fillId="0" borderId="163" xfId="3107" applyNumberFormat="1" applyFont="1" applyFill="1" applyBorder="1" applyAlignment="1">
      <alignment vertical="center"/>
    </xf>
    <xf numFmtId="3" fontId="204" fillId="0" borderId="163" xfId="3107" applyNumberFormat="1" applyFont="1" applyFill="1" applyBorder="1" applyAlignment="1">
      <alignment vertical="center"/>
    </xf>
    <xf numFmtId="0" fontId="216" fillId="43" borderId="0" xfId="0" applyFont="1" applyFill="1">
      <alignment vertical="center"/>
    </xf>
    <xf numFmtId="0" fontId="216" fillId="43" borderId="0" xfId="0" applyFont="1" applyFill="1" applyAlignment="1">
      <alignment vertical="center" wrapText="1"/>
    </xf>
    <xf numFmtId="0" fontId="216" fillId="43" borderId="0" xfId="0" applyFont="1" applyFill="1" applyAlignment="1">
      <alignment horizontal="left" vertical="center" wrapText="1"/>
    </xf>
    <xf numFmtId="216" fontId="200" fillId="0" borderId="54" xfId="3107" applyNumberFormat="1" applyFont="1" applyFill="1" applyBorder="1">
      <alignment vertical="center"/>
    </xf>
    <xf numFmtId="216" fontId="200" fillId="0" borderId="55" xfId="3107" applyNumberFormat="1" applyFont="1" applyFill="1" applyBorder="1">
      <alignment vertical="center"/>
    </xf>
    <xf numFmtId="216" fontId="204" fillId="0" borderId="56" xfId="3107" applyNumberFormat="1" applyFont="1" applyFill="1" applyBorder="1">
      <alignment vertical="center"/>
    </xf>
    <xf numFmtId="216" fontId="204" fillId="0" borderId="54" xfId="3107" applyNumberFormat="1" applyFont="1" applyFill="1" applyBorder="1">
      <alignment vertical="center"/>
    </xf>
    <xf numFmtId="216" fontId="200" fillId="0" borderId="54" xfId="3107" applyNumberFormat="1" applyFont="1" applyFill="1" applyBorder="1" applyAlignment="1">
      <alignment horizontal="right" vertical="center"/>
    </xf>
    <xf numFmtId="216" fontId="200" fillId="0" borderId="55" xfId="3107" applyNumberFormat="1" applyFont="1" applyFill="1" applyBorder="1" applyAlignment="1">
      <alignment horizontal="right" vertical="center"/>
    </xf>
    <xf numFmtId="216" fontId="204" fillId="0" borderId="163" xfId="3107" applyNumberFormat="1" applyFont="1" applyFill="1" applyBorder="1" applyAlignment="1">
      <alignment horizontal="right" vertical="center"/>
    </xf>
    <xf numFmtId="216" fontId="204" fillId="0" borderId="56" xfId="3107" applyNumberFormat="1" applyFont="1" applyFill="1" applyBorder="1" applyAlignment="1">
      <alignment horizontal="right" vertical="center"/>
    </xf>
    <xf numFmtId="216" fontId="204" fillId="0" borderId="54" xfId="3107" applyNumberFormat="1" applyFont="1" applyFill="1" applyBorder="1" applyAlignment="1">
      <alignment horizontal="right" vertical="center"/>
    </xf>
    <xf numFmtId="49" fontId="200" fillId="0" borderId="41" xfId="2" applyNumberFormat="1" applyFont="1" applyBorder="1" applyAlignment="1">
      <alignment horizontal="left" vertical="center" wrapText="1"/>
    </xf>
    <xf numFmtId="216" fontId="200" fillId="0" borderId="14" xfId="2" applyNumberFormat="1" applyFont="1" applyBorder="1" applyAlignment="1">
      <alignment horizontal="justify" vertical="center" wrapText="1"/>
    </xf>
    <xf numFmtId="49" fontId="200" fillId="0" borderId="38" xfId="2" applyNumberFormat="1" applyFont="1" applyBorder="1" applyAlignment="1">
      <alignment horizontal="left" vertical="center" wrapText="1"/>
    </xf>
    <xf numFmtId="49" fontId="200" fillId="0" borderId="52" xfId="2" applyNumberFormat="1" applyFont="1" applyBorder="1" applyAlignment="1">
      <alignment horizontal="left" vertical="center" wrapText="1"/>
    </xf>
    <xf numFmtId="216" fontId="204" fillId="0" borderId="40" xfId="2" applyNumberFormat="1" applyFont="1" applyBorder="1" applyAlignment="1">
      <alignment horizontal="left" vertical="center" wrapText="1"/>
    </xf>
    <xf numFmtId="216" fontId="200" fillId="0" borderId="39" xfId="2" applyNumberFormat="1" applyFont="1" applyBorder="1" applyAlignment="1">
      <alignment horizontal="justify" vertical="center" wrapText="1"/>
    </xf>
    <xf numFmtId="49" fontId="200" fillId="0" borderId="41" xfId="2" applyNumberFormat="1" applyFont="1" applyBorder="1" applyAlignment="1">
      <alignment horizontal="right" vertical="center" wrapText="1"/>
    </xf>
    <xf numFmtId="49" fontId="200" fillId="0" borderId="41" xfId="5" applyNumberFormat="1" applyFont="1" applyBorder="1" applyAlignment="1">
      <alignment vertical="center"/>
    </xf>
    <xf numFmtId="216" fontId="204" fillId="0" borderId="39" xfId="2" applyNumberFormat="1" applyFont="1" applyBorder="1" applyAlignment="1">
      <alignment horizontal="left" vertical="center" wrapText="1"/>
    </xf>
    <xf numFmtId="216" fontId="200" fillId="0" borderId="14" xfId="0" applyNumberFormat="1" applyFont="1" applyBorder="1">
      <alignment vertical="center"/>
    </xf>
    <xf numFmtId="216" fontId="200" fillId="0" borderId="54" xfId="0" applyNumberFormat="1" applyFont="1" applyBorder="1">
      <alignment vertical="center"/>
    </xf>
    <xf numFmtId="216" fontId="200" fillId="0" borderId="55" xfId="0" applyNumberFormat="1" applyFont="1" applyBorder="1">
      <alignment vertical="center"/>
    </xf>
    <xf numFmtId="216" fontId="204" fillId="0" borderId="40" xfId="0" applyNumberFormat="1" applyFont="1" applyBorder="1">
      <alignment vertical="center"/>
    </xf>
    <xf numFmtId="216" fontId="200" fillId="0" borderId="56" xfId="0" applyNumberFormat="1" applyFont="1" applyBorder="1">
      <alignment vertical="center"/>
    </xf>
    <xf numFmtId="216" fontId="204" fillId="0" borderId="14" xfId="0" applyNumberFormat="1" applyFont="1" applyBorder="1">
      <alignment vertical="center"/>
    </xf>
    <xf numFmtId="216" fontId="204" fillId="0" borderId="55" xfId="0" applyNumberFormat="1" applyFont="1" applyBorder="1">
      <alignment vertical="center"/>
    </xf>
    <xf numFmtId="216" fontId="200" fillId="0" borderId="39" xfId="0" applyNumberFormat="1" applyFont="1" applyBorder="1">
      <alignment vertical="center"/>
    </xf>
    <xf numFmtId="216" fontId="204" fillId="0" borderId="163" xfId="3107" applyNumberFormat="1" applyFont="1" applyFill="1" applyBorder="1">
      <alignment vertical="center"/>
    </xf>
    <xf numFmtId="216" fontId="204" fillId="0" borderId="14" xfId="2" applyNumberFormat="1" applyFont="1" applyBorder="1" applyAlignment="1">
      <alignment horizontal="left" vertical="center" wrapText="1"/>
    </xf>
    <xf numFmtId="216" fontId="200" fillId="0" borderId="0" xfId="0" applyNumberFormat="1" applyFont="1">
      <alignment vertical="center"/>
    </xf>
    <xf numFmtId="3" fontId="200" fillId="0" borderId="54" xfId="0" applyNumberFormat="1" applyFont="1" applyBorder="1">
      <alignment vertical="center"/>
    </xf>
    <xf numFmtId="3" fontId="204" fillId="0" borderId="163" xfId="0" applyNumberFormat="1" applyFont="1" applyBorder="1" applyAlignment="1">
      <alignment vertical="center" wrapText="1"/>
    </xf>
    <xf numFmtId="3" fontId="204" fillId="0" borderId="14" xfId="0" applyNumberFormat="1" applyFont="1" applyBorder="1" applyAlignment="1">
      <alignment vertical="center" wrapText="1"/>
    </xf>
    <xf numFmtId="216" fontId="200" fillId="0" borderId="54" xfId="2" applyNumberFormat="1" applyFont="1" applyBorder="1" applyAlignment="1">
      <alignment horizontal="right" vertical="center" wrapText="1"/>
    </xf>
    <xf numFmtId="216" fontId="200" fillId="0" borderId="0" xfId="2" applyNumberFormat="1" applyFont="1" applyAlignment="1">
      <alignment horizontal="right" vertical="center" wrapText="1"/>
    </xf>
    <xf numFmtId="216" fontId="200" fillId="0" borderId="14" xfId="2" applyNumberFormat="1" applyFont="1" applyBorder="1" applyAlignment="1">
      <alignment horizontal="right" vertical="center" wrapText="1"/>
    </xf>
    <xf numFmtId="49" fontId="204" fillId="0" borderId="41" xfId="2" applyNumberFormat="1" applyFont="1" applyBorder="1" applyAlignment="1">
      <alignment horizontal="right" vertical="center" wrapText="1"/>
    </xf>
    <xf numFmtId="216" fontId="204" fillId="0" borderId="14" xfId="5" applyNumberFormat="1" applyFont="1" applyBorder="1" applyAlignment="1">
      <alignment horizontal="left" vertical="center"/>
    </xf>
    <xf numFmtId="216" fontId="200" fillId="0" borderId="54" xfId="5" applyNumberFormat="1" applyFont="1" applyBorder="1" applyAlignment="1">
      <alignment horizontal="right" vertical="center"/>
    </xf>
    <xf numFmtId="216" fontId="200" fillId="0" borderId="14" xfId="5" applyNumberFormat="1" applyFont="1" applyBorder="1" applyAlignment="1">
      <alignment horizontal="right" vertical="center"/>
    </xf>
    <xf numFmtId="216" fontId="200" fillId="0" borderId="14" xfId="5" applyNumberFormat="1" applyFont="1" applyBorder="1" applyAlignment="1">
      <alignment horizontal="left" vertical="center"/>
    </xf>
    <xf numFmtId="0" fontId="200" fillId="0" borderId="14" xfId="5" applyFont="1" applyBorder="1" applyAlignment="1">
      <alignment horizontal="left" vertical="center"/>
    </xf>
    <xf numFmtId="216" fontId="204" fillId="0" borderId="14" xfId="5" applyNumberFormat="1" applyFont="1" applyBorder="1" applyAlignment="1">
      <alignment vertical="center"/>
    </xf>
    <xf numFmtId="216" fontId="200" fillId="0" borderId="14" xfId="5" applyNumberFormat="1" applyFont="1" applyBorder="1" applyAlignment="1">
      <alignment vertical="center"/>
    </xf>
    <xf numFmtId="49" fontId="204" fillId="0" borderId="41" xfId="2" applyNumberFormat="1" applyFont="1" applyBorder="1" applyAlignment="1">
      <alignment horizontal="right" vertical="center"/>
    </xf>
    <xf numFmtId="216" fontId="204" fillId="0" borderId="14" xfId="5" applyNumberFormat="1" applyFont="1" applyBorder="1" applyAlignment="1">
      <alignment horizontal="left"/>
    </xf>
    <xf numFmtId="216" fontId="200" fillId="0" borderId="54" xfId="5" applyNumberFormat="1" applyFont="1" applyBorder="1" applyAlignment="1">
      <alignment horizontal="right"/>
    </xf>
    <xf numFmtId="216" fontId="200" fillId="0" borderId="14" xfId="5" applyNumberFormat="1" applyFont="1" applyBorder="1" applyAlignment="1">
      <alignment horizontal="right"/>
    </xf>
    <xf numFmtId="216" fontId="200" fillId="0" borderId="14" xfId="2" applyNumberFormat="1" applyFont="1" applyBorder="1">
      <alignment vertical="center"/>
    </xf>
    <xf numFmtId="216" fontId="200" fillId="0" borderId="54" xfId="2" applyNumberFormat="1" applyFont="1" applyBorder="1" applyAlignment="1">
      <alignment horizontal="right" vertical="center"/>
    </xf>
    <xf numFmtId="216" fontId="200" fillId="0" borderId="14" xfId="2" applyNumberFormat="1" applyFont="1" applyBorder="1" applyAlignment="1">
      <alignment horizontal="right" vertical="center"/>
    </xf>
    <xf numFmtId="0" fontId="204" fillId="0" borderId="14" xfId="0" applyFont="1" applyBorder="1" applyAlignment="1"/>
    <xf numFmtId="216" fontId="200" fillId="0" borderId="54" xfId="0" applyNumberFormat="1" applyFont="1" applyBorder="1" applyAlignment="1">
      <alignment horizontal="right"/>
    </xf>
    <xf numFmtId="216" fontId="200" fillId="0" borderId="14" xfId="0" applyNumberFormat="1" applyFont="1" applyBorder="1" applyAlignment="1">
      <alignment horizontal="right"/>
    </xf>
    <xf numFmtId="0" fontId="200" fillId="0" borderId="14" xfId="0" applyFont="1" applyBorder="1" applyAlignment="1"/>
    <xf numFmtId="49" fontId="200" fillId="0" borderId="41" xfId="0" applyNumberFormat="1" applyFont="1" applyBorder="1" applyAlignment="1">
      <alignment horizontal="right" vertical="center"/>
    </xf>
    <xf numFmtId="216" fontId="200" fillId="0" borderId="14" xfId="2" applyNumberFormat="1" applyFont="1" applyBorder="1" applyAlignment="1">
      <alignment vertical="center" wrapText="1"/>
    </xf>
    <xf numFmtId="216" fontId="200" fillId="0" borderId="14" xfId="5" applyNumberFormat="1" applyFont="1" applyBorder="1" applyAlignment="1">
      <alignment horizontal="left" vertical="center" wrapText="1"/>
    </xf>
    <xf numFmtId="0" fontId="200" fillId="0" borderId="14" xfId="3864" applyFont="1" applyBorder="1"/>
    <xf numFmtId="216" fontId="200" fillId="0" borderId="54" xfId="3864" applyNumberFormat="1" applyFont="1" applyBorder="1" applyAlignment="1">
      <alignment horizontal="right"/>
    </xf>
    <xf numFmtId="216" fontId="200" fillId="0" borderId="14" xfId="3864" applyNumberFormat="1" applyFont="1" applyBorder="1" applyAlignment="1">
      <alignment horizontal="right"/>
    </xf>
    <xf numFmtId="0" fontId="200" fillId="0" borderId="38" xfId="0" applyFont="1" applyBorder="1">
      <alignment vertical="center"/>
    </xf>
    <xf numFmtId="216" fontId="200" fillId="0" borderId="39" xfId="5" applyNumberFormat="1" applyFont="1" applyBorder="1" applyAlignment="1">
      <alignment horizontal="left" vertical="center"/>
    </xf>
    <xf numFmtId="216" fontId="200" fillId="0" borderId="55" xfId="5" applyNumberFormat="1" applyFont="1" applyBorder="1" applyAlignment="1">
      <alignment horizontal="right" vertical="center"/>
    </xf>
    <xf numFmtId="216" fontId="200" fillId="0" borderId="87" xfId="5" applyNumberFormat="1" applyFont="1" applyBorder="1" applyAlignment="1">
      <alignment horizontal="right" vertical="center"/>
    </xf>
    <xf numFmtId="216" fontId="200" fillId="0" borderId="161" xfId="5" applyNumberFormat="1" applyFont="1" applyBorder="1" applyAlignment="1">
      <alignment horizontal="right" vertical="center"/>
    </xf>
    <xf numFmtId="216" fontId="200" fillId="0" borderId="53" xfId="5" applyNumberFormat="1" applyFont="1" applyBorder="1" applyAlignment="1">
      <alignment vertical="center"/>
    </xf>
    <xf numFmtId="216" fontId="200" fillId="0" borderId="54" xfId="5" applyNumberFormat="1" applyFont="1" applyBorder="1" applyAlignment="1">
      <alignment vertical="center"/>
    </xf>
    <xf numFmtId="49" fontId="200" fillId="0" borderId="41" xfId="5" applyNumberFormat="1" applyFont="1" applyBorder="1" applyAlignment="1">
      <alignment horizontal="center" vertical="center"/>
    </xf>
    <xf numFmtId="216" fontId="200" fillId="0" borderId="14" xfId="5" applyNumberFormat="1" applyFont="1" applyBorder="1" applyAlignment="1">
      <alignment horizontal="center" vertical="center"/>
    </xf>
    <xf numFmtId="0" fontId="200" fillId="0" borderId="14" xfId="0" applyFont="1" applyBorder="1">
      <alignment vertical="center"/>
    </xf>
    <xf numFmtId="216" fontId="200" fillId="0" borderId="14" xfId="2" applyNumberFormat="1" applyFont="1" applyBorder="1" applyAlignment="1">
      <alignment horizontal="left" vertical="center" wrapText="1"/>
    </xf>
    <xf numFmtId="49" fontId="200" fillId="0" borderId="41" xfId="2" applyNumberFormat="1" applyFont="1" applyBorder="1" applyAlignment="1">
      <alignment horizontal="left" vertical="top" wrapText="1"/>
    </xf>
    <xf numFmtId="0" fontId="201" fillId="0" borderId="14" xfId="0" applyFont="1" applyBorder="1">
      <alignment vertical="center"/>
    </xf>
    <xf numFmtId="49" fontId="200" fillId="0" borderId="41" xfId="0" applyNumberFormat="1" applyFont="1" applyBorder="1" applyAlignment="1">
      <alignment horizontal="left" vertical="top"/>
    </xf>
    <xf numFmtId="49" fontId="200" fillId="0" borderId="41" xfId="0" applyNumberFormat="1" applyFont="1" applyBorder="1" applyAlignment="1">
      <alignment vertical="top"/>
    </xf>
    <xf numFmtId="216" fontId="200" fillId="0" borderId="39" xfId="5" applyNumberFormat="1" applyFont="1" applyBorder="1" applyAlignment="1">
      <alignment vertical="center"/>
    </xf>
    <xf numFmtId="216" fontId="204" fillId="0" borderId="0" xfId="2" applyNumberFormat="1" applyFont="1" applyAlignment="1">
      <alignment vertical="center" wrapText="1"/>
    </xf>
    <xf numFmtId="216" fontId="200" fillId="0" borderId="53" xfId="0" applyNumberFormat="1" applyFont="1" applyBorder="1">
      <alignment vertical="center"/>
    </xf>
    <xf numFmtId="216" fontId="200" fillId="0" borderId="40" xfId="0" applyNumberFormat="1" applyFont="1" applyBorder="1">
      <alignment vertical="center"/>
    </xf>
    <xf numFmtId="49" fontId="204" fillId="0" borderId="51" xfId="2" applyNumberFormat="1" applyFont="1" applyBorder="1">
      <alignment vertical="center"/>
    </xf>
    <xf numFmtId="216" fontId="200" fillId="0" borderId="0" xfId="2" applyNumberFormat="1" applyFont="1" applyAlignment="1">
      <alignment horizontal="justify" vertical="center" wrapText="1"/>
    </xf>
    <xf numFmtId="0" fontId="200" fillId="0" borderId="0" xfId="2" applyFont="1" applyAlignment="1">
      <alignment horizontal="justify" vertical="center" wrapText="1"/>
    </xf>
    <xf numFmtId="49" fontId="204" fillId="0" borderId="41" xfId="2" applyNumberFormat="1" applyFont="1" applyBorder="1" applyAlignment="1">
      <alignment horizontal="left" vertical="center"/>
    </xf>
    <xf numFmtId="216" fontId="204" fillId="0" borderId="14" xfId="2" applyNumberFormat="1" applyFont="1" applyBorder="1" applyAlignment="1">
      <alignment vertical="center" wrapText="1"/>
    </xf>
    <xf numFmtId="216" fontId="200" fillId="0" borderId="54" xfId="3684" applyNumberFormat="1" applyFont="1" applyBorder="1" applyAlignment="1">
      <alignment vertical="center"/>
    </xf>
    <xf numFmtId="216" fontId="200" fillId="0" borderId="39" xfId="5" applyNumberFormat="1" applyFont="1" applyBorder="1" applyAlignment="1">
      <alignment horizontal="right" vertical="center"/>
    </xf>
    <xf numFmtId="216" fontId="200" fillId="0" borderId="14" xfId="0" applyNumberFormat="1" applyFont="1" applyBorder="1" applyAlignment="1">
      <alignment horizontal="right" vertical="center"/>
    </xf>
    <xf numFmtId="216" fontId="200" fillId="0" borderId="54" xfId="0" applyNumberFormat="1" applyFont="1" applyBorder="1" applyAlignment="1">
      <alignment horizontal="right" vertical="center"/>
    </xf>
    <xf numFmtId="216" fontId="200" fillId="0" borderId="53" xfId="0" applyNumberFormat="1" applyFont="1" applyBorder="1" applyAlignment="1">
      <alignment horizontal="right" vertical="center"/>
    </xf>
    <xf numFmtId="216" fontId="200" fillId="0" borderId="40" xfId="0" applyNumberFormat="1" applyFont="1" applyBorder="1" applyAlignment="1">
      <alignment horizontal="right" vertical="center"/>
    </xf>
    <xf numFmtId="216" fontId="200" fillId="0" borderId="54" xfId="3684" applyNumberFormat="1" applyFont="1" applyBorder="1" applyAlignment="1">
      <alignment horizontal="right" vertical="center"/>
    </xf>
    <xf numFmtId="216" fontId="200" fillId="0" borderId="54" xfId="0" applyNumberFormat="1" applyFont="1" applyBorder="1" applyAlignment="1">
      <alignment vertical="center" wrapText="1"/>
    </xf>
    <xf numFmtId="216" fontId="200" fillId="0" borderId="14" xfId="2" applyNumberFormat="1" applyFont="1" applyBorder="1" applyAlignment="1">
      <alignment horizontal="left" vertical="center" wrapText="1" indent="3"/>
    </xf>
    <xf numFmtId="216" fontId="203" fillId="0" borderId="0" xfId="3684" applyNumberFormat="1" applyFont="1" applyAlignment="1">
      <alignment horizontal="center"/>
    </xf>
    <xf numFmtId="216" fontId="204" fillId="0" borderId="0" xfId="3684" applyNumberFormat="1" applyFont="1" applyAlignment="1">
      <alignment horizontal="center"/>
    </xf>
    <xf numFmtId="0" fontId="211" fillId="0" borderId="0" xfId="1" applyFont="1" applyAlignment="1">
      <alignment horizontal="center" vertical="center" wrapText="1"/>
    </xf>
    <xf numFmtId="0" fontId="211" fillId="0" borderId="0" xfId="1" applyFont="1" applyAlignment="1">
      <alignment horizontal="center" vertical="center"/>
    </xf>
    <xf numFmtId="216" fontId="211" fillId="0" borderId="0" xfId="1" applyNumberFormat="1" applyFont="1" applyAlignment="1">
      <alignment horizontal="center" vertical="center"/>
    </xf>
    <xf numFmtId="216" fontId="200" fillId="0" borderId="0" xfId="5" applyNumberFormat="1" applyFont="1" applyAlignment="1">
      <alignment horizontal="center" vertical="center"/>
    </xf>
    <xf numFmtId="216" fontId="201" fillId="0" borderId="0" xfId="5" applyNumberFormat="1" applyFont="1" applyAlignment="1">
      <alignment horizontal="center" vertical="center"/>
    </xf>
    <xf numFmtId="216" fontId="203" fillId="0" borderId="0" xfId="5" applyNumberFormat="1" applyFont="1" applyAlignment="1">
      <alignment horizontal="left" vertical="center"/>
    </xf>
    <xf numFmtId="216" fontId="203" fillId="0" borderId="0" xfId="5" applyNumberFormat="1" applyFont="1" applyAlignment="1">
      <alignment horizontal="right" vertical="center"/>
    </xf>
    <xf numFmtId="0" fontId="203" fillId="0" borderId="0" xfId="0" applyFont="1">
      <alignment vertical="center"/>
    </xf>
    <xf numFmtId="216" fontId="203" fillId="0" borderId="87" xfId="5" applyNumberFormat="1" applyFont="1" applyBorder="1" applyAlignment="1">
      <alignment horizontal="right" vertical="center"/>
    </xf>
    <xf numFmtId="0" fontId="202" fillId="0" borderId="0" xfId="1" applyFont="1" applyAlignment="1">
      <alignment vertical="center"/>
    </xf>
    <xf numFmtId="0" fontId="202" fillId="0" borderId="0" xfId="1" applyFont="1" applyAlignment="1">
      <alignment horizontal="center" vertical="center"/>
    </xf>
    <xf numFmtId="216" fontId="202" fillId="0" borderId="0" xfId="1" applyNumberFormat="1" applyFont="1" applyAlignment="1">
      <alignment horizontal="center" vertical="center"/>
    </xf>
    <xf numFmtId="320" fontId="203" fillId="0" borderId="0" xfId="3684" applyNumberFormat="1" applyFont="1" applyAlignment="1">
      <alignment horizontal="center"/>
    </xf>
    <xf numFmtId="320" fontId="204" fillId="0" borderId="0" xfId="3684" applyNumberFormat="1" applyFont="1" applyAlignment="1">
      <alignment horizontal="center"/>
    </xf>
    <xf numFmtId="37" fontId="203" fillId="0" borderId="87" xfId="5" applyNumberFormat="1" applyFont="1" applyBorder="1" applyAlignment="1">
      <alignment horizontal="right" vertical="center"/>
    </xf>
    <xf numFmtId="37" fontId="203" fillId="0" borderId="0" xfId="5" applyNumberFormat="1" applyFont="1" applyAlignment="1">
      <alignment horizontal="right" vertical="center"/>
    </xf>
    <xf numFmtId="0" fontId="211" fillId="0" borderId="0" xfId="5" applyFont="1" applyAlignment="1" applyProtection="1">
      <alignment horizontal="center" vertical="center"/>
      <protection locked="0"/>
    </xf>
    <xf numFmtId="216" fontId="201" fillId="0" borderId="0" xfId="5" applyNumberFormat="1" applyFont="1" applyAlignment="1">
      <alignment horizontal="center" vertical="center" wrapText="1"/>
    </xf>
    <xf numFmtId="216" fontId="200" fillId="0" borderId="0" xfId="5" applyNumberFormat="1" applyFont="1" applyAlignment="1">
      <alignment vertical="center"/>
    </xf>
    <xf numFmtId="216" fontId="211" fillId="0" borderId="0" xfId="5" applyNumberFormat="1" applyFont="1" applyAlignment="1" applyProtection="1">
      <alignment horizontal="center" vertical="center"/>
      <protection locked="0"/>
    </xf>
    <xf numFmtId="216" fontId="204" fillId="0" borderId="163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/>
    </xf>
    <xf numFmtId="216" fontId="200" fillId="0" borderId="54" xfId="5" applyNumberFormat="1" applyFont="1" applyBorder="1" applyAlignment="1">
      <alignment horizontal="right" vertical="center" wrapText="1"/>
    </xf>
    <xf numFmtId="216" fontId="200" fillId="0" borderId="14" xfId="5" applyNumberFormat="1" applyFont="1" applyBorder="1" applyAlignment="1">
      <alignment horizontal="right" vertical="center" wrapText="1"/>
    </xf>
    <xf numFmtId="216" fontId="204" fillId="0" borderId="41" xfId="2" applyNumberFormat="1" applyFont="1" applyBorder="1">
      <alignment vertical="center"/>
    </xf>
    <xf numFmtId="216" fontId="200" fillId="0" borderId="0" xfId="5" applyNumberFormat="1" applyFont="1" applyAlignment="1">
      <alignment horizontal="right" vertical="center"/>
    </xf>
    <xf numFmtId="216" fontId="204" fillId="0" borderId="163" xfId="0" applyNumberFormat="1" applyFont="1" applyBorder="1" applyAlignment="1">
      <alignment vertical="center" wrapText="1"/>
    </xf>
    <xf numFmtId="216" fontId="204" fillId="0" borderId="14" xfId="0" applyNumberFormat="1" applyFont="1" applyBorder="1" applyAlignment="1">
      <alignment vertical="center" wrapText="1"/>
    </xf>
    <xf numFmtId="216" fontId="200" fillId="0" borderId="55" xfId="0" applyNumberFormat="1" applyFont="1" applyBorder="1" applyAlignment="1">
      <alignment horizontal="right" vertical="center"/>
    </xf>
    <xf numFmtId="216" fontId="204" fillId="0" borderId="163" xfId="0" applyNumberFormat="1" applyFont="1" applyBorder="1" applyAlignment="1">
      <alignment horizontal="right" vertical="center" wrapText="1"/>
    </xf>
    <xf numFmtId="216" fontId="200" fillId="0" borderId="56" xfId="0" applyNumberFormat="1" applyFont="1" applyBorder="1" applyAlignment="1">
      <alignment horizontal="right" vertical="center"/>
    </xf>
    <xf numFmtId="216" fontId="204" fillId="0" borderId="40" xfId="0" applyNumberFormat="1" applyFont="1" applyBorder="1" applyAlignment="1">
      <alignment horizontal="right" vertical="center"/>
    </xf>
    <xf numFmtId="216" fontId="204" fillId="0" borderId="14" xfId="0" applyNumberFormat="1" applyFont="1" applyBorder="1" applyAlignment="1">
      <alignment horizontal="right" vertical="center"/>
    </xf>
    <xf numFmtId="216" fontId="204" fillId="0" borderId="14" xfId="0" applyNumberFormat="1" applyFont="1" applyBorder="1" applyAlignment="1">
      <alignment horizontal="right" vertical="center" wrapText="1"/>
    </xf>
    <xf numFmtId="216" fontId="204" fillId="0" borderId="55" xfId="0" applyNumberFormat="1" applyFont="1" applyBorder="1" applyAlignment="1">
      <alignment horizontal="right" vertical="center"/>
    </xf>
    <xf numFmtId="216" fontId="200" fillId="0" borderId="39" xfId="0" applyNumberFormat="1" applyFont="1" applyBorder="1" applyAlignment="1">
      <alignment horizontal="right" vertical="center"/>
    </xf>
    <xf numFmtId="0" fontId="217" fillId="0" borderId="0" xfId="0" applyFont="1">
      <alignment vertical="center"/>
    </xf>
    <xf numFmtId="49" fontId="200" fillId="0" borderId="162" xfId="5" applyNumberFormat="1" applyFont="1" applyBorder="1" applyAlignment="1">
      <alignment vertical="center"/>
    </xf>
    <xf numFmtId="49" fontId="200" fillId="0" borderId="162" xfId="2" applyNumberFormat="1" applyFont="1" applyBorder="1" applyAlignment="1">
      <alignment horizontal="left" vertical="center" wrapText="1"/>
    </xf>
    <xf numFmtId="41" fontId="200" fillId="0" borderId="54" xfId="6779" applyFont="1" applyFill="1" applyBorder="1" applyAlignment="1">
      <alignment vertical="center"/>
    </xf>
    <xf numFmtId="0" fontId="201" fillId="0" borderId="164" xfId="0" applyFont="1" applyBorder="1">
      <alignment vertical="center"/>
    </xf>
    <xf numFmtId="216" fontId="200" fillId="0" borderId="0" xfId="0" applyNumberFormat="1" applyFont="1" applyBorder="1">
      <alignment vertical="center"/>
    </xf>
    <xf numFmtId="0" fontId="201" fillId="0" borderId="0" xfId="0" applyFont="1" applyBorder="1">
      <alignment vertical="center"/>
    </xf>
    <xf numFmtId="216" fontId="204" fillId="0" borderId="0" xfId="0" applyNumberFormat="1" applyFont="1" applyBorder="1">
      <alignment vertical="center"/>
    </xf>
    <xf numFmtId="216" fontId="204" fillId="0" borderId="0" xfId="0" applyNumberFormat="1" applyFont="1" applyBorder="1" applyAlignment="1">
      <alignment vertical="center" wrapText="1"/>
    </xf>
    <xf numFmtId="216" fontId="200" fillId="0" borderId="164" xfId="0" applyNumberFormat="1" applyFont="1" applyBorder="1">
      <alignment vertical="center"/>
    </xf>
    <xf numFmtId="216" fontId="204" fillId="0" borderId="164" xfId="0" applyNumberFormat="1" applyFont="1" applyBorder="1">
      <alignment vertical="center"/>
    </xf>
    <xf numFmtId="216" fontId="200" fillId="0" borderId="54" xfId="0" applyNumberFormat="1" applyFont="1" applyFill="1" applyBorder="1">
      <alignment vertical="center"/>
    </xf>
    <xf numFmtId="216" fontId="200" fillId="0" borderId="14" xfId="0" applyNumberFormat="1" applyFont="1" applyFill="1" applyBorder="1">
      <alignment vertical="center"/>
    </xf>
    <xf numFmtId="216" fontId="200" fillId="0" borderId="53" xfId="0" applyNumberFormat="1" applyFont="1" applyFill="1" applyBorder="1">
      <alignment vertical="center"/>
    </xf>
    <xf numFmtId="216" fontId="200" fillId="0" borderId="40" xfId="0" applyNumberFormat="1" applyFont="1" applyFill="1" applyBorder="1">
      <alignment vertical="center"/>
    </xf>
    <xf numFmtId="216" fontId="204" fillId="0" borderId="14" xfId="0" applyNumberFormat="1" applyFont="1" applyFill="1" applyBorder="1" applyAlignment="1">
      <alignment vertical="center" wrapText="1"/>
    </xf>
    <xf numFmtId="0" fontId="200" fillId="0" borderId="14" xfId="3864" applyFont="1" applyBorder="1" applyAlignment="1">
      <alignment wrapText="1"/>
    </xf>
    <xf numFmtId="0" fontId="211" fillId="0" borderId="0" xfId="5" applyFont="1" applyAlignment="1" applyProtection="1">
      <alignment horizontal="center" vertical="center"/>
      <protection locked="0"/>
    </xf>
    <xf numFmtId="216" fontId="200" fillId="0" borderId="0" xfId="5" applyNumberFormat="1" applyFont="1" applyAlignment="1">
      <alignment horizontal="center" vertical="center"/>
    </xf>
    <xf numFmtId="320" fontId="203" fillId="0" borderId="0" xfId="3684" applyNumberFormat="1" applyFont="1" applyAlignment="1">
      <alignment horizontal="center"/>
    </xf>
    <xf numFmtId="0" fontId="211" fillId="0" borderId="0" xfId="5" applyFont="1" applyAlignment="1" applyProtection="1">
      <alignment horizontal="center" vertical="center"/>
      <protection locked="0"/>
    </xf>
    <xf numFmtId="216" fontId="204" fillId="0" borderId="14" xfId="2" applyNumberFormat="1" applyFont="1" applyBorder="1" applyAlignment="1">
      <alignment horizontal="left" vertical="center" wrapText="1"/>
    </xf>
    <xf numFmtId="216" fontId="200" fillId="0" borderId="0" xfId="5" applyNumberFormat="1" applyFont="1" applyAlignment="1">
      <alignment horizontal="center" vertical="center"/>
    </xf>
    <xf numFmtId="216" fontId="200" fillId="0" borderId="54" xfId="3107" applyNumberFormat="1" applyFont="1" applyBorder="1">
      <alignment vertical="center"/>
    </xf>
    <xf numFmtId="216" fontId="205" fillId="0" borderId="14" xfId="5" applyNumberFormat="1" applyFont="1" applyBorder="1" applyAlignment="1">
      <alignment horizontal="left" vertical="center"/>
    </xf>
    <xf numFmtId="216" fontId="220" fillId="0" borderId="14" xfId="5" applyNumberFormat="1" applyFont="1" applyBorder="1" applyAlignment="1">
      <alignment horizontal="left" vertical="center"/>
    </xf>
    <xf numFmtId="216" fontId="200" fillId="0" borderId="53" xfId="5" applyNumberFormat="1" applyFont="1" applyFill="1" applyBorder="1" applyAlignment="1">
      <alignment vertical="center"/>
    </xf>
    <xf numFmtId="216" fontId="200" fillId="0" borderId="0" xfId="0" applyNumberFormat="1" applyFont="1" applyFill="1" applyBorder="1">
      <alignment vertical="center"/>
    </xf>
    <xf numFmtId="216" fontId="200" fillId="0" borderId="54" xfId="5" applyNumberFormat="1" applyFont="1" applyFill="1" applyBorder="1" applyAlignment="1">
      <alignment vertical="center"/>
    </xf>
    <xf numFmtId="49" fontId="200" fillId="0" borderId="41" xfId="5" applyNumberFormat="1" applyFont="1" applyFill="1" applyBorder="1" applyAlignment="1">
      <alignment horizontal="center" vertical="center"/>
    </xf>
    <xf numFmtId="216" fontId="200" fillId="0" borderId="14" xfId="5" applyNumberFormat="1" applyFont="1" applyFill="1" applyBorder="1" applyAlignment="1">
      <alignment horizontal="center" vertical="center"/>
    </xf>
    <xf numFmtId="49" fontId="200" fillId="0" borderId="41" xfId="2" applyNumberFormat="1" applyFont="1" applyFill="1" applyBorder="1" applyAlignment="1">
      <alignment horizontal="left" vertical="center" wrapText="1"/>
    </xf>
    <xf numFmtId="216" fontId="200" fillId="0" borderId="14" xfId="2" applyNumberFormat="1" applyFont="1" applyFill="1" applyBorder="1" applyAlignment="1">
      <alignment horizontal="justify" vertical="center" wrapText="1"/>
    </xf>
    <xf numFmtId="0" fontId="200" fillId="0" borderId="14" xfId="0" applyFont="1" applyFill="1" applyBorder="1">
      <alignment vertical="center"/>
    </xf>
    <xf numFmtId="216" fontId="200" fillId="0" borderId="14" xfId="2" applyNumberFormat="1" applyFont="1" applyFill="1" applyBorder="1" applyAlignment="1">
      <alignment horizontal="left" vertical="center" wrapText="1"/>
    </xf>
    <xf numFmtId="3" fontId="200" fillId="0" borderId="54" xfId="0" applyNumberFormat="1" applyFont="1" applyFill="1" applyBorder="1">
      <alignment vertical="center"/>
    </xf>
    <xf numFmtId="49" fontId="200" fillId="0" borderId="41" xfId="2" applyNumberFormat="1" applyFont="1" applyFill="1" applyBorder="1" applyAlignment="1">
      <alignment horizontal="left" vertical="top" wrapText="1"/>
    </xf>
    <xf numFmtId="49" fontId="200" fillId="0" borderId="41" xfId="0" applyNumberFormat="1" applyFont="1" applyFill="1" applyBorder="1" applyAlignment="1">
      <alignment vertical="top"/>
    </xf>
    <xf numFmtId="49" fontId="200" fillId="0" borderId="38" xfId="2" applyNumberFormat="1" applyFont="1" applyFill="1" applyBorder="1" applyAlignment="1">
      <alignment horizontal="left" vertical="center" wrapText="1"/>
    </xf>
    <xf numFmtId="216" fontId="200" fillId="0" borderId="39" xfId="5" applyNumberFormat="1" applyFont="1" applyFill="1" applyBorder="1" applyAlignment="1">
      <alignment vertical="center"/>
    </xf>
    <xf numFmtId="216" fontId="204" fillId="0" borderId="0" xfId="2" applyNumberFormat="1" applyFont="1" applyFill="1" applyBorder="1" applyAlignment="1">
      <alignment vertical="center" wrapText="1"/>
    </xf>
    <xf numFmtId="49" fontId="200" fillId="0" borderId="52" xfId="2" applyNumberFormat="1" applyFont="1" applyFill="1" applyBorder="1" applyAlignment="1">
      <alignment horizontal="left" vertical="center" wrapText="1"/>
    </xf>
    <xf numFmtId="216" fontId="204" fillId="0" borderId="40" xfId="2" applyNumberFormat="1" applyFont="1" applyFill="1" applyBorder="1" applyAlignment="1">
      <alignment horizontal="left" vertical="center" wrapText="1"/>
    </xf>
    <xf numFmtId="49" fontId="204" fillId="0" borderId="51" xfId="2" applyNumberFormat="1" applyFont="1" applyFill="1" applyBorder="1">
      <alignment vertical="center"/>
    </xf>
    <xf numFmtId="216" fontId="200" fillId="0" borderId="0" xfId="2" applyNumberFormat="1" applyFont="1" applyFill="1" applyBorder="1" applyAlignment="1">
      <alignment horizontal="justify" vertical="center" wrapText="1"/>
    </xf>
    <xf numFmtId="0" fontId="200" fillId="0" borderId="0" xfId="2" applyFont="1" applyFill="1" applyBorder="1" applyAlignment="1">
      <alignment horizontal="justify" vertical="center" wrapText="1"/>
    </xf>
    <xf numFmtId="216" fontId="200" fillId="0" borderId="39" xfId="2" applyNumberFormat="1" applyFont="1" applyFill="1" applyBorder="1" applyAlignment="1">
      <alignment horizontal="justify" vertical="center" wrapText="1"/>
    </xf>
    <xf numFmtId="216" fontId="204" fillId="0" borderId="14" xfId="2" applyNumberFormat="1" applyFont="1" applyFill="1" applyBorder="1" applyAlignment="1">
      <alignment horizontal="left" vertical="center" wrapText="1"/>
    </xf>
    <xf numFmtId="49" fontId="204" fillId="0" borderId="41" xfId="2" applyNumberFormat="1" applyFont="1" applyFill="1" applyBorder="1" applyAlignment="1">
      <alignment horizontal="left" vertical="center"/>
    </xf>
    <xf numFmtId="216" fontId="204" fillId="0" borderId="14" xfId="2" applyNumberFormat="1" applyFont="1" applyFill="1" applyBorder="1" applyAlignment="1">
      <alignment vertical="center" wrapText="1"/>
    </xf>
    <xf numFmtId="216" fontId="200" fillId="0" borderId="54" xfId="3684" applyNumberFormat="1" applyFont="1" applyFill="1" applyBorder="1" applyAlignment="1">
      <alignment vertical="center"/>
    </xf>
    <xf numFmtId="49" fontId="200" fillId="0" borderId="41" xfId="2" applyNumberFormat="1" applyFont="1" applyFill="1" applyBorder="1" applyAlignment="1">
      <alignment horizontal="right" vertical="center" wrapText="1"/>
    </xf>
    <xf numFmtId="216" fontId="200" fillId="0" borderId="54" xfId="0" applyNumberFormat="1" applyFont="1" applyFill="1" applyBorder="1" applyAlignment="1">
      <alignment vertical="center" wrapText="1"/>
    </xf>
    <xf numFmtId="49" fontId="200" fillId="0" borderId="41" xfId="5" applyNumberFormat="1" applyFont="1" applyFill="1" applyBorder="1" applyAlignment="1">
      <alignment vertical="center"/>
    </xf>
    <xf numFmtId="216" fontId="200" fillId="0" borderId="55" xfId="0" applyNumberFormat="1" applyFont="1" applyFill="1" applyBorder="1">
      <alignment vertical="center"/>
    </xf>
    <xf numFmtId="3" fontId="204" fillId="0" borderId="163" xfId="0" applyNumberFormat="1" applyFont="1" applyFill="1" applyBorder="1" applyAlignment="1">
      <alignment vertical="center" wrapText="1"/>
    </xf>
    <xf numFmtId="216" fontId="200" fillId="0" borderId="56" xfId="0" applyNumberFormat="1" applyFont="1" applyFill="1" applyBorder="1">
      <alignment vertical="center"/>
    </xf>
    <xf numFmtId="216" fontId="204" fillId="0" borderId="40" xfId="0" applyNumberFormat="1" applyFont="1" applyFill="1" applyBorder="1">
      <alignment vertical="center"/>
    </xf>
    <xf numFmtId="216" fontId="204" fillId="0" borderId="14" xfId="0" applyNumberFormat="1" applyFont="1" applyFill="1" applyBorder="1">
      <alignment vertical="center"/>
    </xf>
    <xf numFmtId="3" fontId="204" fillId="0" borderId="14" xfId="0" applyNumberFormat="1" applyFont="1" applyFill="1" applyBorder="1" applyAlignment="1">
      <alignment vertical="center" wrapText="1"/>
    </xf>
    <xf numFmtId="216" fontId="204" fillId="0" borderId="39" xfId="2" applyNumberFormat="1" applyFont="1" applyFill="1" applyBorder="1" applyAlignment="1">
      <alignment horizontal="left" vertical="center" wrapText="1"/>
    </xf>
    <xf numFmtId="216" fontId="204" fillId="0" borderId="55" xfId="0" applyNumberFormat="1" applyFont="1" applyFill="1" applyBorder="1">
      <alignment vertical="center"/>
    </xf>
    <xf numFmtId="216" fontId="200" fillId="0" borderId="39" xfId="0" applyNumberFormat="1" applyFont="1" applyFill="1" applyBorder="1">
      <alignment vertical="center"/>
    </xf>
    <xf numFmtId="216" fontId="200" fillId="0" borderId="54" xfId="2" applyNumberFormat="1" applyFont="1" applyFill="1" applyBorder="1" applyAlignment="1">
      <alignment horizontal="right" vertical="center" wrapText="1"/>
    </xf>
    <xf numFmtId="216" fontId="200" fillId="0" borderId="0" xfId="2" applyNumberFormat="1" applyFont="1" applyFill="1" applyBorder="1" applyAlignment="1">
      <alignment horizontal="right" vertical="center" wrapText="1"/>
    </xf>
    <xf numFmtId="216" fontId="200" fillId="0" borderId="14" xfId="2" applyNumberFormat="1" applyFont="1" applyFill="1" applyBorder="1" applyAlignment="1">
      <alignment horizontal="right" vertical="center" wrapText="1"/>
    </xf>
    <xf numFmtId="216" fontId="204" fillId="0" borderId="41" xfId="2" applyNumberFormat="1" applyFont="1" applyFill="1" applyBorder="1" applyAlignment="1">
      <alignment horizontal="left" vertical="center" wrapText="1"/>
    </xf>
    <xf numFmtId="49" fontId="204" fillId="0" borderId="41" xfId="2" applyNumberFormat="1" applyFont="1" applyFill="1" applyBorder="1" applyAlignment="1">
      <alignment horizontal="right" vertical="center" wrapText="1"/>
    </xf>
    <xf numFmtId="216" fontId="204" fillId="0" borderId="14" xfId="5" applyNumberFormat="1" applyFont="1" applyFill="1" applyBorder="1" applyAlignment="1">
      <alignment horizontal="left" vertical="center"/>
    </xf>
    <xf numFmtId="216" fontId="200" fillId="0" borderId="54" xfId="5" applyNumberFormat="1" applyFont="1" applyFill="1" applyBorder="1" applyAlignment="1">
      <alignment horizontal="right" vertical="center"/>
    </xf>
    <xf numFmtId="216" fontId="200" fillId="0" borderId="14" xfId="5" applyNumberFormat="1" applyFont="1" applyFill="1" applyBorder="1" applyAlignment="1">
      <alignment horizontal="right" vertical="center"/>
    </xf>
    <xf numFmtId="216" fontId="200" fillId="0" borderId="14" xfId="5" applyNumberFormat="1" applyFont="1" applyFill="1" applyBorder="1" applyAlignment="1">
      <alignment horizontal="left" vertical="center"/>
    </xf>
    <xf numFmtId="216" fontId="200" fillId="0" borderId="14" xfId="5" applyNumberFormat="1" applyFont="1" applyFill="1" applyBorder="1" applyAlignment="1">
      <alignment horizontal="left" vertical="center" wrapText="1"/>
    </xf>
    <xf numFmtId="216" fontId="204" fillId="0" borderId="14" xfId="5" applyNumberFormat="1" applyFont="1" applyFill="1" applyBorder="1" applyAlignment="1">
      <alignment vertical="center"/>
    </xf>
    <xf numFmtId="49" fontId="204" fillId="0" borderId="41" xfId="2" applyNumberFormat="1" applyFont="1" applyFill="1" applyBorder="1" applyAlignment="1">
      <alignment horizontal="right" vertical="center"/>
    </xf>
    <xf numFmtId="216" fontId="204" fillId="0" borderId="41" xfId="2" applyNumberFormat="1" applyFont="1" applyFill="1" applyBorder="1" applyAlignment="1">
      <alignment horizontal="left" vertical="center"/>
    </xf>
    <xf numFmtId="216" fontId="204" fillId="0" borderId="14" xfId="5" applyNumberFormat="1" applyFont="1" applyFill="1" applyBorder="1" applyAlignment="1">
      <alignment horizontal="left"/>
    </xf>
    <xf numFmtId="216" fontId="200" fillId="0" borderId="54" xfId="5" applyNumberFormat="1" applyFont="1" applyFill="1" applyBorder="1" applyAlignment="1">
      <alignment horizontal="right"/>
    </xf>
    <xf numFmtId="216" fontId="200" fillId="0" borderId="14" xfId="5" applyNumberFormat="1" applyFont="1" applyFill="1" applyBorder="1" applyAlignment="1">
      <alignment horizontal="right"/>
    </xf>
    <xf numFmtId="216" fontId="200" fillId="0" borderId="14" xfId="2" applyNumberFormat="1" applyFont="1" applyFill="1" applyBorder="1">
      <alignment vertical="center"/>
    </xf>
    <xf numFmtId="216" fontId="200" fillId="0" borderId="54" xfId="2" applyNumberFormat="1" applyFont="1" applyFill="1" applyBorder="1" applyAlignment="1">
      <alignment horizontal="right" vertical="center"/>
    </xf>
    <xf numFmtId="216" fontId="200" fillId="0" borderId="14" xfId="2" applyNumberFormat="1" applyFont="1" applyFill="1" applyBorder="1" applyAlignment="1">
      <alignment horizontal="right" vertical="center"/>
    </xf>
    <xf numFmtId="0" fontId="204" fillId="0" borderId="14" xfId="0" applyFont="1" applyFill="1" applyBorder="1" applyAlignment="1"/>
    <xf numFmtId="216" fontId="200" fillId="0" borderId="54" xfId="0" applyNumberFormat="1" applyFont="1" applyFill="1" applyBorder="1" applyAlignment="1">
      <alignment horizontal="right"/>
    </xf>
    <xf numFmtId="216" fontId="200" fillId="0" borderId="14" xfId="0" applyNumberFormat="1" applyFont="1" applyFill="1" applyBorder="1" applyAlignment="1">
      <alignment horizontal="right"/>
    </xf>
    <xf numFmtId="0" fontId="200" fillId="0" borderId="14" xfId="0" applyFont="1" applyFill="1" applyBorder="1" applyAlignment="1"/>
    <xf numFmtId="49" fontId="200" fillId="0" borderId="41" xfId="0" applyNumberFormat="1" applyFont="1" applyFill="1" applyBorder="1" applyAlignment="1">
      <alignment horizontal="right" vertical="center"/>
    </xf>
    <xf numFmtId="216" fontId="200" fillId="0" borderId="14" xfId="2" applyNumberFormat="1" applyFont="1" applyFill="1" applyBorder="1" applyAlignment="1">
      <alignment vertical="center" wrapText="1"/>
    </xf>
    <xf numFmtId="216" fontId="200" fillId="0" borderId="14" xfId="2" applyNumberFormat="1" applyFont="1" applyFill="1" applyBorder="1" applyAlignment="1">
      <alignment horizontal="left" vertical="center" wrapText="1" indent="3"/>
    </xf>
    <xf numFmtId="216" fontId="200" fillId="0" borderId="54" xfId="5" applyNumberFormat="1" applyFont="1" applyFill="1" applyBorder="1" applyAlignment="1">
      <alignment horizontal="right" vertical="center" wrapText="1"/>
    </xf>
    <xf numFmtId="216" fontId="200" fillId="0" borderId="14" xfId="5" applyNumberFormat="1" applyFont="1" applyFill="1" applyBorder="1" applyAlignment="1">
      <alignment horizontal="right" vertical="center" wrapText="1"/>
    </xf>
    <xf numFmtId="0" fontId="200" fillId="0" borderId="38" xfId="0" applyFont="1" applyFill="1" applyBorder="1">
      <alignment vertical="center"/>
    </xf>
    <xf numFmtId="216" fontId="200" fillId="0" borderId="39" xfId="5" applyNumberFormat="1" applyFont="1" applyFill="1" applyBorder="1" applyAlignment="1">
      <alignment horizontal="left" vertical="center"/>
    </xf>
    <xf numFmtId="216" fontId="200" fillId="0" borderId="55" xfId="5" applyNumberFormat="1" applyFont="1" applyFill="1" applyBorder="1" applyAlignment="1">
      <alignment horizontal="right" vertical="center"/>
    </xf>
    <xf numFmtId="216" fontId="200" fillId="0" borderId="39" xfId="5" applyNumberFormat="1" applyFont="1" applyFill="1" applyBorder="1" applyAlignment="1">
      <alignment horizontal="right" vertical="center"/>
    </xf>
    <xf numFmtId="41" fontId="200" fillId="0" borderId="54" xfId="6779" applyFont="1" applyBorder="1">
      <alignment vertical="center"/>
    </xf>
    <xf numFmtId="216" fontId="205" fillId="0" borderId="54" xfId="2" applyNumberFormat="1" applyFont="1" applyBorder="1" applyAlignment="1">
      <alignment horizontal="right" vertical="center" wrapText="1"/>
    </xf>
    <xf numFmtId="216" fontId="205" fillId="43" borderId="54" xfId="2" applyNumberFormat="1" applyFont="1" applyFill="1" applyBorder="1" applyAlignment="1">
      <alignment horizontal="right" vertical="center" wrapText="1"/>
    </xf>
    <xf numFmtId="216" fontId="205" fillId="43" borderId="54" xfId="5" applyNumberFormat="1" applyFont="1" applyFill="1" applyBorder="1" applyAlignment="1">
      <alignment horizontal="right" vertical="center"/>
    </xf>
    <xf numFmtId="216" fontId="205" fillId="43" borderId="54" xfId="5" applyNumberFormat="1" applyFont="1" applyFill="1" applyBorder="1" applyAlignment="1">
      <alignment horizontal="right"/>
    </xf>
    <xf numFmtId="216" fontId="205" fillId="43" borderId="54" xfId="2" applyNumberFormat="1" applyFont="1" applyFill="1" applyBorder="1" applyAlignment="1">
      <alignment horizontal="right" vertical="center"/>
    </xf>
    <xf numFmtId="216" fontId="205" fillId="43" borderId="54" xfId="0" applyNumberFormat="1" applyFont="1" applyFill="1" applyBorder="1" applyAlignment="1">
      <alignment horizontal="right"/>
    </xf>
    <xf numFmtId="216" fontId="205" fillId="0" borderId="54" xfId="2" applyNumberFormat="1" applyFont="1" applyBorder="1" applyAlignment="1">
      <alignment horizontal="right" vertical="center"/>
    </xf>
    <xf numFmtId="216" fontId="205" fillId="0" borderId="54" xfId="5" applyNumberFormat="1" applyFont="1" applyBorder="1" applyAlignment="1">
      <alignment horizontal="right" vertical="center"/>
    </xf>
    <xf numFmtId="216" fontId="205" fillId="0" borderId="54" xfId="0" applyNumberFormat="1" applyFont="1" applyBorder="1" applyAlignment="1">
      <alignment horizontal="right"/>
    </xf>
    <xf numFmtId="216" fontId="205" fillId="0" borderId="54" xfId="3864" applyNumberFormat="1" applyFont="1" applyBorder="1" applyAlignment="1">
      <alignment horizontal="right"/>
    </xf>
    <xf numFmtId="216" fontId="205" fillId="0" borderId="55" xfId="5" applyNumberFormat="1" applyFont="1" applyBorder="1" applyAlignment="1">
      <alignment horizontal="right" vertical="center"/>
    </xf>
    <xf numFmtId="216" fontId="205" fillId="0" borderId="54" xfId="2" applyNumberFormat="1" applyFont="1" applyFill="1" applyBorder="1" applyAlignment="1">
      <alignment horizontal="right" vertical="center" wrapText="1"/>
    </xf>
    <xf numFmtId="216" fontId="205" fillId="0" borderId="14" xfId="2" applyNumberFormat="1" applyFont="1" applyFill="1" applyBorder="1" applyAlignment="1">
      <alignment horizontal="right" vertical="center" wrapText="1"/>
    </xf>
    <xf numFmtId="216" fontId="205" fillId="0" borderId="54" xfId="5" applyNumberFormat="1" applyFont="1" applyFill="1" applyBorder="1" applyAlignment="1">
      <alignment horizontal="right" vertical="center"/>
    </xf>
    <xf numFmtId="216" fontId="205" fillId="0" borderId="14" xfId="5" applyNumberFormat="1" applyFont="1" applyFill="1" applyBorder="1" applyAlignment="1">
      <alignment horizontal="right" vertical="center"/>
    </xf>
    <xf numFmtId="216" fontId="205" fillId="0" borderId="54" xfId="5" applyNumberFormat="1" applyFont="1" applyFill="1" applyBorder="1" applyAlignment="1">
      <alignment horizontal="right"/>
    </xf>
    <xf numFmtId="216" fontId="205" fillId="0" borderId="14" xfId="5" applyNumberFormat="1" applyFont="1" applyFill="1" applyBorder="1" applyAlignment="1">
      <alignment horizontal="right"/>
    </xf>
    <xf numFmtId="216" fontId="205" fillId="0" borderId="54" xfId="2" applyNumberFormat="1" applyFont="1" applyFill="1" applyBorder="1" applyAlignment="1">
      <alignment horizontal="right" vertical="center"/>
    </xf>
    <xf numFmtId="216" fontId="205" fillId="0" borderId="14" xfId="2" applyNumberFormat="1" applyFont="1" applyFill="1" applyBorder="1" applyAlignment="1">
      <alignment horizontal="right" vertical="center"/>
    </xf>
    <xf numFmtId="216" fontId="205" fillId="0" borderId="54" xfId="0" applyNumberFormat="1" applyFont="1" applyFill="1" applyBorder="1" applyAlignment="1">
      <alignment horizontal="right"/>
    </xf>
    <xf numFmtId="216" fontId="205" fillId="0" borderId="14" xfId="0" applyNumberFormat="1" applyFont="1" applyFill="1" applyBorder="1" applyAlignment="1">
      <alignment horizontal="right"/>
    </xf>
    <xf numFmtId="216" fontId="205" fillId="0" borderId="54" xfId="3864" applyNumberFormat="1" applyFont="1" applyFill="1" applyBorder="1" applyAlignment="1">
      <alignment horizontal="right"/>
    </xf>
    <xf numFmtId="216" fontId="205" fillId="0" borderId="14" xfId="3864" applyNumberFormat="1" applyFont="1" applyFill="1" applyBorder="1" applyAlignment="1">
      <alignment horizontal="right"/>
    </xf>
    <xf numFmtId="216" fontId="205" fillId="0" borderId="55" xfId="5" applyNumberFormat="1" applyFont="1" applyFill="1" applyBorder="1" applyAlignment="1">
      <alignment horizontal="right" vertical="center"/>
    </xf>
    <xf numFmtId="216" fontId="221" fillId="0" borderId="54" xfId="2" applyNumberFormat="1" applyFont="1" applyFill="1" applyBorder="1" applyAlignment="1">
      <alignment horizontal="right" vertical="center" wrapText="1"/>
    </xf>
    <xf numFmtId="216" fontId="221" fillId="0" borderId="14" xfId="2" applyNumberFormat="1" applyFont="1" applyFill="1" applyBorder="1" applyAlignment="1">
      <alignment horizontal="right" vertical="center" wrapText="1"/>
    </xf>
    <xf numFmtId="3" fontId="205" fillId="0" borderId="54" xfId="5" applyNumberFormat="1" applyFont="1" applyFill="1" applyBorder="1" applyAlignment="1">
      <alignment horizontal="right" vertical="center"/>
    </xf>
    <xf numFmtId="216" fontId="205" fillId="0" borderId="54" xfId="5" applyNumberFormat="1" applyFont="1" applyFill="1" applyBorder="1" applyAlignment="1">
      <alignment horizontal="right" vertical="center" wrapText="1"/>
    </xf>
    <xf numFmtId="216" fontId="205" fillId="0" borderId="39" xfId="5" applyNumberFormat="1" applyFont="1" applyFill="1" applyBorder="1" applyAlignment="1">
      <alignment horizontal="right" vertical="center"/>
    </xf>
    <xf numFmtId="216" fontId="205" fillId="0" borderId="14" xfId="5" applyNumberFormat="1" applyFont="1" applyFill="1" applyBorder="1" applyAlignment="1">
      <alignment horizontal="right" vertical="center" wrapText="1"/>
    </xf>
    <xf numFmtId="216" fontId="221" fillId="0" borderId="160" xfId="2" applyNumberFormat="1" applyFont="1" applyFill="1" applyBorder="1" applyAlignment="1">
      <alignment horizontal="right" vertical="center" wrapText="1"/>
    </xf>
    <xf numFmtId="216" fontId="205" fillId="0" borderId="161" xfId="5" applyNumberFormat="1" applyFont="1" applyFill="1" applyBorder="1" applyAlignment="1">
      <alignment horizontal="right" vertical="center"/>
    </xf>
    <xf numFmtId="3" fontId="205" fillId="0" borderId="165" xfId="2" applyNumberFormat="1" applyFont="1" applyFill="1" applyBorder="1" applyAlignment="1">
      <alignment horizontal="right" vertical="center" wrapText="1"/>
    </xf>
    <xf numFmtId="216" fontId="221" fillId="0" borderId="165" xfId="2" applyNumberFormat="1" applyFont="1" applyFill="1" applyBorder="1" applyAlignment="1">
      <alignment horizontal="right" vertical="center" wrapText="1"/>
    </xf>
    <xf numFmtId="216" fontId="205" fillId="0" borderId="165" xfId="5" applyNumberFormat="1" applyFont="1" applyFill="1" applyBorder="1" applyAlignment="1">
      <alignment horizontal="right" vertical="center"/>
    </xf>
    <xf numFmtId="216" fontId="205" fillId="0" borderId="165" xfId="5" applyNumberFormat="1" applyFont="1" applyFill="1" applyBorder="1" applyAlignment="1">
      <alignment horizontal="right"/>
    </xf>
    <xf numFmtId="216" fontId="97" fillId="0" borderId="165" xfId="0" applyNumberFormat="1" applyFont="1" applyFill="1" applyBorder="1">
      <alignment vertical="center"/>
    </xf>
    <xf numFmtId="216" fontId="205" fillId="0" borderId="165" xfId="2" applyNumberFormat="1" applyFont="1" applyFill="1" applyBorder="1" applyAlignment="1">
      <alignment horizontal="right" vertical="center"/>
    </xf>
    <xf numFmtId="216" fontId="205" fillId="0" borderId="165" xfId="0" applyNumberFormat="1" applyFont="1" applyFill="1" applyBorder="1" applyAlignment="1">
      <alignment horizontal="right"/>
    </xf>
    <xf numFmtId="216" fontId="205" fillId="0" borderId="165" xfId="3864" applyNumberFormat="1" applyFont="1" applyFill="1" applyBorder="1" applyAlignment="1">
      <alignment horizontal="right"/>
    </xf>
    <xf numFmtId="216" fontId="205" fillId="0" borderId="165" xfId="5" applyNumberFormat="1" applyFont="1" applyFill="1" applyBorder="1" applyAlignment="1">
      <alignment horizontal="right" vertical="center" wrapText="1"/>
    </xf>
    <xf numFmtId="216" fontId="205" fillId="0" borderId="160" xfId="2" applyNumberFormat="1" applyFont="1" applyFill="1" applyBorder="1" applyAlignment="1">
      <alignment horizontal="right" vertical="center" wrapText="1"/>
    </xf>
    <xf numFmtId="216" fontId="205" fillId="0" borderId="165" xfId="2" applyNumberFormat="1" applyFont="1" applyFill="1" applyBorder="1" applyAlignment="1">
      <alignment horizontal="right" vertical="center" wrapText="1"/>
    </xf>
    <xf numFmtId="216" fontId="205" fillId="0" borderId="160" xfId="2" applyNumberFormat="1" applyFont="1" applyBorder="1" applyAlignment="1">
      <alignment horizontal="right" vertical="center" wrapText="1"/>
    </xf>
    <xf numFmtId="216" fontId="205" fillId="43" borderId="165" xfId="2" applyNumberFormat="1" applyFont="1" applyFill="1" applyBorder="1" applyAlignment="1">
      <alignment horizontal="right" vertical="center" wrapText="1"/>
    </xf>
    <xf numFmtId="216" fontId="205" fillId="43" borderId="165" xfId="5" applyNumberFormat="1" applyFont="1" applyFill="1" applyBorder="1" applyAlignment="1">
      <alignment horizontal="right" vertical="center"/>
    </xf>
    <xf numFmtId="216" fontId="205" fillId="43" borderId="165" xfId="5" applyNumberFormat="1" applyFont="1" applyFill="1" applyBorder="1" applyAlignment="1">
      <alignment horizontal="right"/>
    </xf>
    <xf numFmtId="216" fontId="205" fillId="43" borderId="165" xfId="2" applyNumberFormat="1" applyFont="1" applyFill="1" applyBorder="1" applyAlignment="1">
      <alignment horizontal="right" vertical="center"/>
    </xf>
    <xf numFmtId="216" fontId="205" fillId="43" borderId="165" xfId="0" applyNumberFormat="1" applyFont="1" applyFill="1" applyBorder="1" applyAlignment="1">
      <alignment horizontal="right"/>
    </xf>
    <xf numFmtId="216" fontId="205" fillId="0" borderId="165" xfId="2" applyNumberFormat="1" applyFont="1" applyBorder="1" applyAlignment="1">
      <alignment horizontal="right" vertical="center"/>
    </xf>
    <xf numFmtId="216" fontId="205" fillId="0" borderId="165" xfId="2" applyNumberFormat="1" applyFont="1" applyBorder="1" applyAlignment="1">
      <alignment horizontal="right" vertical="center" wrapText="1"/>
    </xf>
    <xf numFmtId="216" fontId="205" fillId="0" borderId="165" xfId="5" applyNumberFormat="1" applyFont="1" applyBorder="1" applyAlignment="1">
      <alignment horizontal="right" vertical="center"/>
    </xf>
    <xf numFmtId="216" fontId="205" fillId="0" borderId="165" xfId="0" applyNumberFormat="1" applyFont="1" applyBorder="1" applyAlignment="1">
      <alignment horizontal="right"/>
    </xf>
    <xf numFmtId="216" fontId="205" fillId="0" borderId="165" xfId="3864" applyNumberFormat="1" applyFont="1" applyBorder="1" applyAlignment="1">
      <alignment horizontal="right"/>
    </xf>
    <xf numFmtId="216" fontId="205" fillId="0" borderId="161" xfId="5" applyNumberFormat="1" applyFont="1" applyBorder="1" applyAlignment="1">
      <alignment horizontal="right" vertical="center"/>
    </xf>
    <xf numFmtId="216" fontId="201" fillId="43" borderId="0" xfId="0" applyNumberFormat="1" applyFont="1" applyFill="1" applyBorder="1">
      <alignment vertical="center"/>
    </xf>
    <xf numFmtId="216" fontId="201" fillId="0" borderId="0" xfId="0" applyNumberFormat="1" applyFont="1" applyBorder="1">
      <alignment vertical="center"/>
    </xf>
    <xf numFmtId="216" fontId="200" fillId="0" borderId="54" xfId="3864" applyNumberFormat="1" applyFont="1" applyFill="1" applyBorder="1" applyAlignment="1">
      <alignment horizontal="right"/>
    </xf>
    <xf numFmtId="216" fontId="200" fillId="0" borderId="14" xfId="3864" applyNumberFormat="1" applyFont="1" applyFill="1" applyBorder="1" applyAlignment="1">
      <alignment horizontal="right"/>
    </xf>
    <xf numFmtId="216" fontId="204" fillId="0" borderId="41" xfId="2" applyNumberFormat="1" applyFont="1" applyBorder="1" applyAlignment="1">
      <alignment horizontal="left" vertical="center" wrapText="1"/>
    </xf>
    <xf numFmtId="216" fontId="204" fillId="0" borderId="14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/>
    </xf>
    <xf numFmtId="41" fontId="200" fillId="0" borderId="54" xfId="6779" applyFont="1" applyBorder="1" applyAlignment="1">
      <alignment horizontal="right" vertical="center"/>
    </xf>
    <xf numFmtId="216" fontId="204" fillId="0" borderId="14" xfId="5" applyNumberFormat="1" applyFont="1" applyBorder="1" applyAlignment="1">
      <alignment horizontal="left" vertical="center" wrapText="1"/>
    </xf>
    <xf numFmtId="216" fontId="204" fillId="0" borderId="14" xfId="5" applyNumberFormat="1" applyFont="1" applyFill="1" applyBorder="1" applyAlignment="1">
      <alignment horizontal="left" vertical="center" wrapText="1"/>
    </xf>
    <xf numFmtId="216" fontId="200" fillId="0" borderId="0" xfId="2" applyNumberFormat="1" applyFont="1" applyFill="1" applyAlignment="1">
      <alignment horizontal="right" vertical="center" wrapText="1"/>
    </xf>
    <xf numFmtId="0" fontId="97" fillId="43" borderId="0" xfId="0" applyFont="1" applyFill="1" applyAlignment="1">
      <alignment horizontal="left" vertical="center" wrapText="1"/>
    </xf>
    <xf numFmtId="0" fontId="222" fillId="43" borderId="0" xfId="0" applyFont="1" applyFill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 wrapText="1"/>
    </xf>
    <xf numFmtId="216" fontId="204" fillId="0" borderId="14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/>
    </xf>
    <xf numFmtId="216" fontId="204" fillId="0" borderId="14" xfId="2" applyNumberFormat="1" applyFont="1" applyBorder="1" applyAlignment="1">
      <alignment horizontal="left" vertical="center"/>
    </xf>
    <xf numFmtId="216" fontId="200" fillId="0" borderId="0" xfId="5" applyNumberFormat="1" applyFont="1" applyAlignment="1">
      <alignment horizontal="center" vertical="center"/>
    </xf>
    <xf numFmtId="216" fontId="204" fillId="42" borderId="162" xfId="5" applyNumberFormat="1" applyFont="1" applyFill="1" applyBorder="1" applyAlignment="1">
      <alignment horizontal="center" vertical="center"/>
    </xf>
    <xf numFmtId="216" fontId="204" fillId="42" borderId="163" xfId="5" applyNumberFormat="1" applyFont="1" applyFill="1" applyBorder="1" applyAlignment="1">
      <alignment horizontal="center" vertical="center"/>
    </xf>
    <xf numFmtId="216" fontId="204" fillId="42" borderId="38" xfId="5" applyNumberFormat="1" applyFont="1" applyFill="1" applyBorder="1" applyAlignment="1">
      <alignment horizontal="center" vertical="center"/>
    </xf>
    <xf numFmtId="216" fontId="204" fillId="42" borderId="39" xfId="5" applyNumberFormat="1" applyFont="1" applyFill="1" applyBorder="1" applyAlignment="1">
      <alignment horizontal="center" vertical="center"/>
    </xf>
    <xf numFmtId="216" fontId="204" fillId="42" borderId="162" xfId="0" applyNumberFormat="1" applyFont="1" applyFill="1" applyBorder="1" applyAlignment="1">
      <alignment horizontal="center" vertical="center"/>
    </xf>
    <xf numFmtId="216" fontId="204" fillId="42" borderId="163" xfId="0" applyNumberFormat="1" applyFont="1" applyFill="1" applyBorder="1" applyAlignment="1">
      <alignment horizontal="center" vertical="center"/>
    </xf>
    <xf numFmtId="0" fontId="204" fillId="42" borderId="38" xfId="0" applyFont="1" applyFill="1" applyBorder="1" applyAlignment="1">
      <alignment horizontal="center" vertical="center"/>
    </xf>
    <xf numFmtId="0" fontId="204" fillId="42" borderId="39" xfId="0" applyFont="1" applyFill="1" applyBorder="1" applyAlignment="1">
      <alignment horizontal="center" vertical="center"/>
    </xf>
    <xf numFmtId="0" fontId="211" fillId="0" borderId="0" xfId="5" applyFont="1" applyAlignment="1" applyProtection="1">
      <alignment horizontal="center" vertical="center" wrapText="1"/>
      <protection locked="0"/>
    </xf>
    <xf numFmtId="320" fontId="203" fillId="0" borderId="0" xfId="3684" applyNumberFormat="1" applyFont="1" applyAlignment="1">
      <alignment horizontal="center"/>
    </xf>
    <xf numFmtId="0" fontId="211" fillId="0" borderId="0" xfId="5" applyFont="1" applyAlignment="1" applyProtection="1">
      <alignment horizontal="center" vertical="center"/>
      <protection locked="0"/>
    </xf>
    <xf numFmtId="216" fontId="204" fillId="0" borderId="162" xfId="2" applyNumberFormat="1" applyFont="1" applyBorder="1" applyAlignment="1">
      <alignment horizontal="left" vertical="center" wrapText="1"/>
    </xf>
    <xf numFmtId="216" fontId="204" fillId="0" borderId="163" xfId="2" applyNumberFormat="1" applyFont="1" applyBorder="1" applyAlignment="1">
      <alignment horizontal="left" vertical="center" wrapText="1"/>
    </xf>
    <xf numFmtId="216" fontId="204" fillId="42" borderId="162" xfId="0" applyNumberFormat="1" applyFont="1" applyFill="1" applyBorder="1" applyAlignment="1">
      <alignment horizontal="center" vertical="center" wrapText="1"/>
    </xf>
    <xf numFmtId="216" fontId="204" fillId="42" borderId="163" xfId="0" applyNumberFormat="1" applyFont="1" applyFill="1" applyBorder="1" applyAlignment="1">
      <alignment horizontal="center" vertical="center" wrapText="1"/>
    </xf>
    <xf numFmtId="49" fontId="203" fillId="42" borderId="38" xfId="0" applyNumberFormat="1" applyFont="1" applyFill="1" applyBorder="1" applyAlignment="1">
      <alignment horizontal="center" vertical="center" wrapText="1"/>
    </xf>
    <xf numFmtId="49" fontId="203" fillId="42" borderId="39" xfId="0" applyNumberFormat="1" applyFont="1" applyFill="1" applyBorder="1" applyAlignment="1">
      <alignment horizontal="center" vertical="center" wrapText="1"/>
    </xf>
    <xf numFmtId="216" fontId="200" fillId="43" borderId="0" xfId="5" applyNumberFormat="1" applyFont="1" applyFill="1" applyAlignment="1">
      <alignment horizontal="center" vertical="center"/>
    </xf>
    <xf numFmtId="0" fontId="214" fillId="0" borderId="0" xfId="5" applyFont="1" applyAlignment="1" applyProtection="1">
      <alignment horizontal="center" vertical="center"/>
      <protection locked="0"/>
    </xf>
    <xf numFmtId="49" fontId="204" fillId="42" borderId="38" xfId="0" applyNumberFormat="1" applyFont="1" applyFill="1" applyBorder="1" applyAlignment="1">
      <alignment horizontal="center" vertical="center"/>
    </xf>
    <xf numFmtId="49" fontId="204" fillId="42" borderId="39" xfId="0" applyNumberFormat="1" applyFont="1" applyFill="1" applyBorder="1" applyAlignment="1">
      <alignment horizontal="center" vertical="center"/>
    </xf>
    <xf numFmtId="216" fontId="219" fillId="42" borderId="162" xfId="0" applyNumberFormat="1" applyFont="1" applyFill="1" applyBorder="1" applyAlignment="1">
      <alignment horizontal="center" vertical="center" wrapText="1"/>
    </xf>
    <xf numFmtId="216" fontId="219" fillId="42" borderId="163" xfId="0" applyNumberFormat="1" applyFont="1" applyFill="1" applyBorder="1" applyAlignment="1">
      <alignment horizontal="center" vertical="center" wrapText="1"/>
    </xf>
    <xf numFmtId="49" fontId="218" fillId="42" borderId="38" xfId="0" applyNumberFormat="1" applyFont="1" applyFill="1" applyBorder="1" applyAlignment="1">
      <alignment horizontal="center" vertical="center" wrapText="1"/>
    </xf>
    <xf numFmtId="49" fontId="218" fillId="42" borderId="39" xfId="0" applyNumberFormat="1" applyFont="1" applyFill="1" applyBorder="1" applyAlignment="1">
      <alignment horizontal="center" vertical="center" wrapText="1"/>
    </xf>
    <xf numFmtId="216" fontId="204" fillId="0" borderId="41" xfId="2" applyNumberFormat="1" applyFont="1" applyFill="1" applyBorder="1" applyAlignment="1">
      <alignment horizontal="left" vertical="center" wrapText="1"/>
    </xf>
    <xf numFmtId="216" fontId="204" fillId="0" borderId="14" xfId="2" applyNumberFormat="1" applyFont="1" applyFill="1" applyBorder="1" applyAlignment="1">
      <alignment horizontal="left" vertical="center" wrapText="1"/>
    </xf>
    <xf numFmtId="216" fontId="204" fillId="0" borderId="41" xfId="2" applyNumberFormat="1" applyFont="1" applyFill="1" applyBorder="1" applyAlignment="1">
      <alignment horizontal="left" vertical="center"/>
    </xf>
    <xf numFmtId="216" fontId="204" fillId="0" borderId="14" xfId="2" applyNumberFormat="1" applyFont="1" applyFill="1" applyBorder="1" applyAlignment="1">
      <alignment horizontal="left" vertical="center"/>
    </xf>
    <xf numFmtId="216" fontId="204" fillId="0" borderId="162" xfId="2" applyNumberFormat="1" applyFont="1" applyFill="1" applyBorder="1" applyAlignment="1">
      <alignment horizontal="left" vertical="center" wrapText="1"/>
    </xf>
    <xf numFmtId="216" fontId="204" fillId="0" borderId="163" xfId="2" applyNumberFormat="1" applyFont="1" applyFill="1" applyBorder="1" applyAlignment="1">
      <alignment horizontal="left" vertical="center" wrapText="1"/>
    </xf>
    <xf numFmtId="49" fontId="204" fillId="0" borderId="41" xfId="2" applyNumberFormat="1" applyFont="1" applyBorder="1" applyAlignment="1">
      <alignment horizontal="left" vertical="center" wrapText="1"/>
    </xf>
    <xf numFmtId="49" fontId="204" fillId="0" borderId="14" xfId="2" applyNumberFormat="1" applyFont="1" applyBorder="1" applyAlignment="1">
      <alignment horizontal="left" vertical="center" wrapText="1"/>
    </xf>
    <xf numFmtId="216" fontId="204" fillId="0" borderId="98" xfId="2" applyNumberFormat="1" applyFont="1" applyBorder="1" applyAlignment="1">
      <alignment horizontal="left" vertical="center" wrapText="1"/>
    </xf>
    <xf numFmtId="216" fontId="204" fillId="0" borderId="99" xfId="2" applyNumberFormat="1" applyFont="1" applyBorder="1" applyAlignment="1">
      <alignment horizontal="left" vertical="center" wrapText="1"/>
    </xf>
    <xf numFmtId="216" fontId="204" fillId="42" borderId="159" xfId="0" applyNumberFormat="1" applyFont="1" applyFill="1" applyBorder="1" applyAlignment="1">
      <alignment horizontal="center" vertical="center"/>
    </xf>
    <xf numFmtId="49" fontId="204" fillId="42" borderId="5" xfId="0" applyNumberFormat="1" applyFont="1" applyFill="1" applyBorder="1" applyAlignment="1">
      <alignment horizontal="center" vertical="center"/>
    </xf>
  </cellXfs>
  <cellStyles count="6780">
    <cellStyle name="-" xfId="7"/>
    <cellStyle name="          _x000d__x000a_386grabber=KSVGA.3GR" xfId="8"/>
    <cellStyle name="          _x000d__x000a_386grabber=vga.3gr_x000d__x000a_" xfId="9"/>
    <cellStyle name="          _x000d__x000a_shell=progman.exe_x000d__x000a_m" xfId="10"/>
    <cellStyle name="- 2" xfId="3866"/>
    <cellStyle name="- 2 2" xfId="5031"/>
    <cellStyle name="- 3" xfId="4170"/>
    <cellStyle name="- 3 2" xfId="5321"/>
    <cellStyle name="- 4" xfId="4428"/>
    <cellStyle name="- 4 2" xfId="5579"/>
    <cellStyle name="- 5" xfId="4583"/>
    <cellStyle name="- 6" xfId="4674"/>
    <cellStyle name="_x000a_386grabber=M" xfId="11"/>
    <cellStyle name="-#,###" xfId="12"/>
    <cellStyle name="-#,### 2" xfId="3867"/>
    <cellStyle name="-#,### 2 2" xfId="5032"/>
    <cellStyle name="-#,### 3" xfId="4171"/>
    <cellStyle name="-#,### 3 2" xfId="5322"/>
    <cellStyle name="-#,### 4" xfId="4584"/>
    <cellStyle name="$" xfId="13"/>
    <cellStyle name="$_db진흥" xfId="16"/>
    <cellStyle name="$_견적2" xfId="14"/>
    <cellStyle name="$_기아" xfId="15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17"/>
    <cellStyle name="?? [0]_??" xfId="18"/>
    <cellStyle name="??_x000c_長_x0017__x000d_筬U_x0001_D_x001b_.&quot;_x0007__x0001__x0001_" xfId="19"/>
    <cellStyle name="??&amp;O?&amp;H?_x0008__x000f__x0007_?_x0007__x0001__x0001_" xfId="20"/>
    <cellStyle name="??&amp;O?&amp;H?_x0008_??_x0007__x0001__x0001_" xfId="21"/>
    <cellStyle name="??&amp;O?&amp;H?_x0008_??_x000f__x0001__x0001_" xfId="22"/>
    <cellStyle name="??&amp;O?&amp;H?_x0008_??_x0007__x0001__x0001__e-Biz 실적 (20080605)" xfId="24"/>
    <cellStyle name="??&amp;O?&amp;H?_x0008_??_x000f__x0001__x0001__신사업그룹 주간회의_080428" xfId="23"/>
    <cellStyle name="??&amp;O?&amp;H?_x0008__x000f__x0007_?_x0007__x0001__x0001__가영본 KPI-수식" xfId="25"/>
    <cellStyle name="??&amp;O?&amp;H?_x0008_x_x000b_P_x000c__x0007__x0001__x0001_" xfId="26"/>
    <cellStyle name="???­ [0]_¸???°?·?¾?½?" xfId="27"/>
    <cellStyle name="???? [0.00]_1997 Turns" xfId="28"/>
    <cellStyle name="???? [0]_????? " xfId="29"/>
    <cellStyle name="?????_VERA" xfId="30"/>
    <cellStyle name="????_????? " xfId="31"/>
    <cellStyle name="???­_¸???°?·?¾?½?" xfId="32"/>
    <cellStyle name="???Ø_??°???(2¿?) " xfId="33"/>
    <cellStyle name="??_?.????" xfId="34"/>
    <cellStyle name="?Þ¸¶ [0]_¸???°?·?¾?½?" xfId="37"/>
    <cellStyle name="?Þ¸¶_¸???°?·?¾?½?" xfId="38"/>
    <cellStyle name="?W?_laroux" xfId="39"/>
    <cellStyle name="?렑띙귒궻긪귽긬?깏깛긏" xfId="35"/>
    <cellStyle name="?霖_?寇bal" xfId="36"/>
    <cellStyle name="]_^[꺞_x0008_?" xfId="40"/>
    <cellStyle name="_(주)동부cwi01" xfId="41"/>
    <cellStyle name="_~MF3326" xfId="42"/>
    <cellStyle name="_~MF3326_1" xfId="43"/>
    <cellStyle name="_~MF3326_2" xfId="44"/>
    <cellStyle name="_~MF3326_3" xfId="45"/>
    <cellStyle name="_~MF3326_4" xfId="46"/>
    <cellStyle name="_~MF3326_4 2" xfId="3868"/>
    <cellStyle name="_~MF3326_4 2 2" xfId="5033"/>
    <cellStyle name="_~MF3326_4 3" xfId="4172"/>
    <cellStyle name="_~MF3326_4 3 2" xfId="5323"/>
    <cellStyle name="_~MF3326_4 4" xfId="4585"/>
    <cellStyle name="_~MF3326_5" xfId="47"/>
    <cellStyle name="_~MF3326_자회사배당익불산고려(7(1).18)" xfId="48"/>
    <cellStyle name="_00.중소본부회의자료(0220)" xfId="49"/>
    <cellStyle name="_0126 예상계수(1)" xfId="50"/>
    <cellStyle name="_0126 예상계수(1)_양식" xfId="51"/>
    <cellStyle name="_0126 예상계수(본부별)" xfId="52"/>
    <cellStyle name="_0126 예상계수(본부별)(1)" xfId="53"/>
    <cellStyle name="_0126 예상계수(본부별)(1)(1)" xfId="54"/>
    <cellStyle name="_0126 예상계수(본부별)(1)(1)_양식" xfId="55"/>
    <cellStyle name="_0126 예상계수(본부별)(1)_양식" xfId="56"/>
    <cellStyle name="_0126 예상계수(본부별)(2)" xfId="57"/>
    <cellStyle name="_0126 예상계수(본부별)(2)_양식" xfId="58"/>
    <cellStyle name="_0126 예상계수(본부별)_양식" xfId="59"/>
    <cellStyle name="_0126 예상계수(본부별)수정(1)" xfId="60"/>
    <cellStyle name="_0126 예상계수(본부별)수정(1)_양식" xfId="61"/>
    <cellStyle name="_0131 예상계수(본부별)" xfId="62"/>
    <cellStyle name="_0131 예상계수(본부별)(1)" xfId="63"/>
    <cellStyle name="_0131 예상계수(본부별)(1)(1)" xfId="64"/>
    <cellStyle name="_0131 예상계수(본부별)(1)(1)_양식" xfId="65"/>
    <cellStyle name="_0131 예상계수(본부별)(1)_양식" xfId="66"/>
    <cellStyle name="_0215 2월금융본부장회의자료(작업)" xfId="67"/>
    <cellStyle name="_0220 2월예상계수 본부장 회의자료" xfId="68"/>
    <cellStyle name="_02기말_cwi" xfId="69"/>
    <cellStyle name="_0403 2006(1).4월계수계획(작업)" xfId="70"/>
    <cellStyle name="_06 01 27 계수계획 '06(1).2월" xfId="71"/>
    <cellStyle name="_06 01 27 계수계획 '06(1).2월_양식" xfId="72"/>
    <cellStyle name="_1.업추자료" xfId="73"/>
    <cellStyle name="_1.업추자료_0126 예상계수(1)" xfId="74"/>
    <cellStyle name="_1.업추자료_0126 예상계수(1)_양식" xfId="75"/>
    <cellStyle name="_1.업추자료_0126 예상계수(본부별)" xfId="76"/>
    <cellStyle name="_1.업추자료_0126 예상계수(본부별)(1)" xfId="77"/>
    <cellStyle name="_1.업추자료_0126 예상계수(본부별)(1)(1)" xfId="78"/>
    <cellStyle name="_1.업추자료_0126 예상계수(본부별)(1)(1)_양식" xfId="79"/>
    <cellStyle name="_1.업추자료_0126 예상계수(본부별)(1)_양식" xfId="80"/>
    <cellStyle name="_1.업추자료_0126 예상계수(본부별)(2)" xfId="81"/>
    <cellStyle name="_1.업추자료_0126 예상계수(본부별)(2)_양식" xfId="82"/>
    <cellStyle name="_1.업추자료_0126 예상계수(본부별)_양식" xfId="83"/>
    <cellStyle name="_1.업추자료_0126 예상계수(본부별)수정(1)" xfId="84"/>
    <cellStyle name="_1.업추자료_0126 예상계수(본부별)수정(1)_양식" xfId="85"/>
    <cellStyle name="_1.업추자료_0131 예상계수(본부별)" xfId="86"/>
    <cellStyle name="_1.업추자료_0131 예상계수(본부별)(1)" xfId="87"/>
    <cellStyle name="_1.업추자료_0131 예상계수(본부별)(1)(1)" xfId="88"/>
    <cellStyle name="_1.업추자료_0131 예상계수(본부별)(1)(1)_양식" xfId="89"/>
    <cellStyle name="_1.업추자료_0131 예상계수(본부별)(1)_양식" xfId="90"/>
    <cellStyle name="_1.업추자료_0215 2월금융본부장회의자료(작업)" xfId="91"/>
    <cellStyle name="_1.업추자료_0220 2월예상계수 본부장 회의자료" xfId="92"/>
    <cellStyle name="_1.업추자료_0403 2006(1).4월계수계획(작업)" xfId="93"/>
    <cellStyle name="_1.업추자료_06 01 27 계수계획 '06(1).2월" xfId="94"/>
    <cellStyle name="_1.업추자료_06 01 27 계수계획 '06(1).2월_양식" xfId="95"/>
    <cellStyle name="_1.업추자료_2월 예상계수(1)" xfId="96"/>
    <cellStyle name="_1.업추자료_2월 예상계수(1)_양식" xfId="97"/>
    <cellStyle name="_1.업추자료_2월말 예상계수(1)" xfId="98"/>
    <cellStyle name="_1.업추자료_2월말 예상계수(1)_양식" xfId="99"/>
    <cellStyle name="_1.업추자료_3월 예상계수( 중앙본부)" xfId="100"/>
    <cellStyle name="_1.업추자료_3월 예상계수(본부별)" xfId="101"/>
    <cellStyle name="_1.업추자료_4월 예상계수( 중앙본부)" xfId="102"/>
    <cellStyle name="_1.업추자료_5월 예상계수( 중앙본부)" xfId="103"/>
    <cellStyle name="_1.업추자료_양식" xfId="104"/>
    <cellStyle name="_1.업추자료_예상계수(본부별)" xfId="105"/>
    <cellStyle name="_1.업추자료_예상계수(본부별)(1)" xfId="106"/>
    <cellStyle name="_1.업추자료_예상계수(본부별)(1)_양식" xfId="107"/>
    <cellStyle name="_1.업추자료_예상계수(본부별)_양식" xfId="108"/>
    <cellStyle name="_1.업추자료_예상계수(본부별-신탄진)(1)" xfId="109"/>
    <cellStyle name="_1.업추자료_예상계수(본부별-신탄진)(1)_양식" xfId="110"/>
    <cellStyle name="_12.21 " xfId="111"/>
    <cellStyle name="_2월 예상계수(1)" xfId="112"/>
    <cellStyle name="_2월 예상계수(1)_양식" xfId="113"/>
    <cellStyle name="_2월말 예상계수(1)" xfId="114"/>
    <cellStyle name="_2월말 예상계수(1)_양식" xfId="115"/>
    <cellStyle name="_3개년BP_Draft" xfId="118"/>
    <cellStyle name="_3개년BP_최종(안)" xfId="116"/>
    <cellStyle name="_3개년BP_최종(안)_예비비반영후" xfId="117"/>
    <cellStyle name="_3월 예상계수( 중앙본부)" xfId="119"/>
    <cellStyle name="_3월 예상계수(본부별)" xfId="120"/>
    <cellStyle name="_4월 예상계수( 중앙본부)" xfId="121"/>
    <cellStyle name="_5월 예상계수( 중앙본부)" xfId="122"/>
    <cellStyle name="_8340 인건비 Overall test" xfId="123"/>
    <cellStyle name="_8월손익및차이분석" xfId="124"/>
    <cellStyle name="_9910-구매업무보고-05" xfId="125"/>
    <cellStyle name="_9910-구매업무보고-05 2" xfId="3869"/>
    <cellStyle name="_9910-구매업무보고-05 2 2" xfId="5034"/>
    <cellStyle name="_9910-구매업무보고-05 3" xfId="4173"/>
    <cellStyle name="_9910-구매업무보고-05 3 2" xfId="5324"/>
    <cellStyle name="_9910-구매업무보고-05 4" xfId="4588"/>
    <cellStyle name="_9910-구매업무보고-05_1" xfId="126"/>
    <cellStyle name="_9910-구매업무보고-05_1 2" xfId="3870"/>
    <cellStyle name="_9910-구매업무보고-05_1 2 2" xfId="5035"/>
    <cellStyle name="_9910-구매업무보고-05_1 3" xfId="4174"/>
    <cellStyle name="_9910-구매업무보고-05_1 3 2" xfId="5325"/>
    <cellStyle name="_9910-구매업무보고-05_1 4" xfId="4589"/>
    <cellStyle name="_'99상반기경영개선활동결과(게시용)" xfId="127"/>
    <cellStyle name="_9월손익및차이분석" xfId="128"/>
    <cellStyle name="_A4 of softgram_2003 half" xfId="217"/>
    <cellStyle name="_A4(Ciba_2003)" xfId="218"/>
    <cellStyle name="_ARP 2008_3Q_TB양식_1006" xfId="219"/>
    <cellStyle name="_Book1" xfId="220"/>
    <cellStyle name="_CEO20060220" xfId="221"/>
    <cellStyle name="_Column1" xfId="222"/>
    <cellStyle name="_Column1_0126 예상계수(1)" xfId="223"/>
    <cellStyle name="_Column1_0126 예상계수(1)_양식" xfId="224"/>
    <cellStyle name="_Column1_0126 예상계수(본부별)" xfId="225"/>
    <cellStyle name="_Column1_0126 예상계수(본부별)(1)" xfId="226"/>
    <cellStyle name="_Column1_0126 예상계수(본부별)(1)(1)" xfId="227"/>
    <cellStyle name="_Column1_0126 예상계수(본부별)(1)(1)_양식" xfId="228"/>
    <cellStyle name="_Column1_0126 예상계수(본부별)(1)_양식" xfId="229"/>
    <cellStyle name="_Column1_0126 예상계수(본부별)(2)" xfId="230"/>
    <cellStyle name="_Column1_0126 예상계수(본부별)(2)_양식" xfId="231"/>
    <cellStyle name="_Column1_0126 예상계수(본부별)_양식" xfId="232"/>
    <cellStyle name="_Column1_0126 예상계수(본부별)수정(1)" xfId="233"/>
    <cellStyle name="_Column1_0126 예상계수(본부별)수정(1)_양식" xfId="234"/>
    <cellStyle name="_Column1_0131 예상계수(본부별)" xfId="235"/>
    <cellStyle name="_Column1_0131 예상계수(본부별)(1)" xfId="236"/>
    <cellStyle name="_Column1_0131 예상계수(본부별)(1)(1)" xfId="237"/>
    <cellStyle name="_Column1_0131 예상계수(본부별)(1)(1)_양식" xfId="238"/>
    <cellStyle name="_Column1_0131 예상계수(본부별)(1)_양식" xfId="239"/>
    <cellStyle name="_Column1_0215 2월금융본부장회의자료(작업)" xfId="240"/>
    <cellStyle name="_Column1_0220 2월예상계수 본부장 회의자료" xfId="241"/>
    <cellStyle name="_Column1_0403 2006(1).4월계수계획(작업)" xfId="242"/>
    <cellStyle name="_Column1_06 01 27 계수계획 '06(1).2월" xfId="243"/>
    <cellStyle name="_Column1_06 01 27 계수계획 '06(1).2월_양식" xfId="244"/>
    <cellStyle name="_Column1_2월 예상계수(1)" xfId="245"/>
    <cellStyle name="_Column1_2월 예상계수(1)_양식" xfId="246"/>
    <cellStyle name="_Column1_2월말 예상계수(1)" xfId="247"/>
    <cellStyle name="_Column1_2월말 예상계수(1)_양식" xfId="248"/>
    <cellStyle name="_Column1_3월 예상계수( 중앙본부)" xfId="249"/>
    <cellStyle name="_Column1_3월 예상계수(본부별)" xfId="250"/>
    <cellStyle name="_Column1_4월 예상계수( 중앙본부)" xfId="251"/>
    <cellStyle name="_Column1_5월 예상계수( 중앙본부)" xfId="252"/>
    <cellStyle name="_Column1_양식" xfId="253"/>
    <cellStyle name="_Column1_예상계수(본부별)" xfId="254"/>
    <cellStyle name="_Column1_예상계수(본부별)(1)" xfId="255"/>
    <cellStyle name="_Column1_예상계수(본부별)(1)_양식" xfId="256"/>
    <cellStyle name="_Column1_예상계수(본부별)_양식" xfId="257"/>
    <cellStyle name="_Column1_예상계수(본부별-신탄진)(1)" xfId="258"/>
    <cellStyle name="_Column1_예상계수(본부별-신탄진)(1)_양식" xfId="259"/>
    <cellStyle name="_Column2" xfId="260"/>
    <cellStyle name="_Column3" xfId="261"/>
    <cellStyle name="_Column4" xfId="262"/>
    <cellStyle name="_Column5" xfId="263"/>
    <cellStyle name="_Column6" xfId="264"/>
    <cellStyle name="_Column7" xfId="265"/>
    <cellStyle name="_CWI(반기)2002" xfId="266"/>
    <cellStyle name="_CWI(반기)2002-최악의경우" xfId="267"/>
    <cellStyle name="_Data" xfId="268"/>
    <cellStyle name="_Data_0126 예상계수(1)" xfId="269"/>
    <cellStyle name="_Data_0126 예상계수(1)_양식" xfId="270"/>
    <cellStyle name="_Data_0126 예상계수(본부별)" xfId="271"/>
    <cellStyle name="_Data_0126 예상계수(본부별)(1)" xfId="272"/>
    <cellStyle name="_Data_0126 예상계수(본부별)(1)(1)" xfId="273"/>
    <cellStyle name="_Data_0126 예상계수(본부별)(1)(1)_양식" xfId="274"/>
    <cellStyle name="_Data_0126 예상계수(본부별)(1)_양식" xfId="275"/>
    <cellStyle name="_Data_0126 예상계수(본부별)(2)" xfId="276"/>
    <cellStyle name="_Data_0126 예상계수(본부별)(2)_양식" xfId="277"/>
    <cellStyle name="_Data_0126 예상계수(본부별)_양식" xfId="278"/>
    <cellStyle name="_Data_0126 예상계수(본부별)수정(1)" xfId="279"/>
    <cellStyle name="_Data_0126 예상계수(본부별)수정(1)_양식" xfId="280"/>
    <cellStyle name="_Data_0131 예상계수(본부별)" xfId="281"/>
    <cellStyle name="_Data_0131 예상계수(본부별)(1)" xfId="282"/>
    <cellStyle name="_Data_0131 예상계수(본부별)(1)(1)" xfId="283"/>
    <cellStyle name="_Data_0131 예상계수(본부별)(1)(1)_양식" xfId="284"/>
    <cellStyle name="_Data_0131 예상계수(본부별)(1)_양식" xfId="285"/>
    <cellStyle name="_Data_0215 2월금융본부장회의자료(작업)" xfId="286"/>
    <cellStyle name="_Data_0220 2월예상계수 본부장 회의자료" xfId="287"/>
    <cellStyle name="_Data_0403 2006(1).4월계수계획(작업)" xfId="288"/>
    <cellStyle name="_Data_06 01 27 계수계획 '06(1).2월" xfId="289"/>
    <cellStyle name="_Data_06 01 27 계수계획 '06(1).2월_양식" xfId="290"/>
    <cellStyle name="_Data_2월 예상계수(1)" xfId="291"/>
    <cellStyle name="_Data_2월 예상계수(1)_양식" xfId="292"/>
    <cellStyle name="_Data_2월말 예상계수(1)" xfId="293"/>
    <cellStyle name="_Data_2월말 예상계수(1)_양식" xfId="294"/>
    <cellStyle name="_Data_3월 예상계수( 중앙본부)" xfId="295"/>
    <cellStyle name="_Data_3월 예상계수(본부별)" xfId="296"/>
    <cellStyle name="_Data_4월 예상계수( 중앙본부)" xfId="297"/>
    <cellStyle name="_Data_5월 예상계수( 중앙본부)" xfId="298"/>
    <cellStyle name="_Data_양식" xfId="299"/>
    <cellStyle name="_Data_예상계수(본부별)" xfId="300"/>
    <cellStyle name="_Data_예상계수(본부별)(1)" xfId="301"/>
    <cellStyle name="_Data_예상계수(본부별)(1)_양식" xfId="302"/>
    <cellStyle name="_Data_예상계수(본부별)_양식" xfId="303"/>
    <cellStyle name="_Data_예상계수(본부별-신탄진)(1)" xfId="304"/>
    <cellStyle name="_Data_예상계수(본부별-신탄진)(1)_양식" xfId="305"/>
    <cellStyle name="_HANA I&amp;S 05 -A 5(0114)" xfId="306"/>
    <cellStyle name="_Hard Closing 배상일" xfId="307"/>
    <cellStyle name="_Header" xfId="308"/>
    <cellStyle name="_Header_1월사업별분석" xfId="309"/>
    <cellStyle name="_Lover" xfId="310"/>
    <cellStyle name="_New Business Plan_final(1)" xfId="311"/>
    <cellStyle name="_PERSONAL" xfId="312"/>
    <cellStyle name="_Revised budget_0306~(02)" xfId="313"/>
    <cellStyle name="_Row1" xfId="314"/>
    <cellStyle name="_Row1_0126 예상계수(1)" xfId="315"/>
    <cellStyle name="_Row1_0126 예상계수(1)_양식" xfId="316"/>
    <cellStyle name="_Row1_0126 예상계수(본부별)" xfId="317"/>
    <cellStyle name="_Row1_0126 예상계수(본부별)(1)" xfId="318"/>
    <cellStyle name="_Row1_0126 예상계수(본부별)(1)(1)" xfId="319"/>
    <cellStyle name="_Row1_0126 예상계수(본부별)(1)(1)_양식" xfId="320"/>
    <cellStyle name="_Row1_0126 예상계수(본부별)(1)_양식" xfId="321"/>
    <cellStyle name="_Row1_0126 예상계수(본부별)(2)" xfId="322"/>
    <cellStyle name="_Row1_0126 예상계수(본부별)(2)_양식" xfId="323"/>
    <cellStyle name="_Row1_0126 예상계수(본부별)_양식" xfId="324"/>
    <cellStyle name="_Row1_0126 예상계수(본부별)수정(1)" xfId="325"/>
    <cellStyle name="_Row1_0126 예상계수(본부별)수정(1)_양식" xfId="326"/>
    <cellStyle name="_Row1_0131 예상계수(본부별)" xfId="327"/>
    <cellStyle name="_Row1_0131 예상계수(본부별)(1)" xfId="328"/>
    <cellStyle name="_Row1_0131 예상계수(본부별)(1)(1)" xfId="329"/>
    <cellStyle name="_Row1_0131 예상계수(본부별)(1)(1)_양식" xfId="330"/>
    <cellStyle name="_Row1_0131 예상계수(본부별)(1)_양식" xfId="331"/>
    <cellStyle name="_Row1_0215 2월금융본부장회의자료(작업)" xfId="332"/>
    <cellStyle name="_Row1_0220 2월예상계수 본부장 회의자료" xfId="333"/>
    <cellStyle name="_Row1_0403 2006(1).4월계수계획(작업)" xfId="334"/>
    <cellStyle name="_Row1_06 01 27 계수계획 '06(1).2월" xfId="335"/>
    <cellStyle name="_Row1_06 01 27 계수계획 '06(1).2월_양식" xfId="336"/>
    <cellStyle name="_Row1_2월 예상계수(1)" xfId="337"/>
    <cellStyle name="_Row1_2월 예상계수(1)_양식" xfId="338"/>
    <cellStyle name="_Row1_2월말 예상계수(1)" xfId="339"/>
    <cellStyle name="_Row1_2월말 예상계수(1)_양식" xfId="340"/>
    <cellStyle name="_Row1_3월 예상계수( 중앙본부)" xfId="341"/>
    <cellStyle name="_Row1_3월 예상계수(본부별)" xfId="342"/>
    <cellStyle name="_Row1_4월 예상계수( 중앙본부)" xfId="343"/>
    <cellStyle name="_Row1_5월 예상계수( 중앙본부)" xfId="344"/>
    <cellStyle name="_Row1_ARP 2008_3Q_TB양식_1006" xfId="352"/>
    <cellStyle name="_Row1_양식" xfId="345"/>
    <cellStyle name="_Row1_예상계수(본부별)" xfId="346"/>
    <cellStyle name="_Row1_예상계수(본부별)(1)" xfId="347"/>
    <cellStyle name="_Row1_예상계수(본부별)(1)_양식" xfId="348"/>
    <cellStyle name="_Row1_예상계수(본부별)_양식" xfId="349"/>
    <cellStyle name="_Row1_예상계수(본부별-신탄진)(1)" xfId="350"/>
    <cellStyle name="_Row1_예상계수(본부별-신탄진)(1)_양식" xfId="351"/>
    <cellStyle name="_Row2" xfId="353"/>
    <cellStyle name="_Row3" xfId="354"/>
    <cellStyle name="_Row4" xfId="355"/>
    <cellStyle name="_Row5" xfId="356"/>
    <cellStyle name="_Row6" xfId="357"/>
    <cellStyle name="_Row7" xfId="358"/>
    <cellStyle name="_sales" xfId="359"/>
    <cellStyle name="_SC Bank 2003 CTR WP" xfId="360"/>
    <cellStyle name="_SK Corp_01 3 반기_투자자산(투유제외)" xfId="362"/>
    <cellStyle name="_SK Corp_01 3 분기 투자유가증권" xfId="363"/>
    <cellStyle name="_SK Corp_01반기_장단기차입금" xfId="364"/>
    <cellStyle name="_sk 조정구파트" xfId="361"/>
    <cellStyle name="_VILC지분법평가(회사제시)" xfId="365"/>
    <cellStyle name="_감사조서1" xfId="129"/>
    <cellStyle name="_결산명세" xfId="130"/>
    <cellStyle name="_계수분석" xfId="131"/>
    <cellStyle name="_교보증권 57기 - 조정구파트" xfId="132"/>
    <cellStyle name="_급여테스트" xfId="133"/>
    <cellStyle name="_매도가능증권wp(2003_3분기)" xfId="134"/>
    <cellStyle name="_매직산업(03기말-LHY)" xfId="135"/>
    <cellStyle name="-_매직산업(03기말-LHY)" xfId="136"/>
    <cellStyle name="-_매직산업(03기말-LHY) 2" xfId="3871"/>
    <cellStyle name="-_매직산업(03기말-LHY) 2 2" xfId="5036"/>
    <cellStyle name="-_매직산업(03기말-LHY) 3" xfId="4175"/>
    <cellStyle name="-_매직산업(03기말-LHY) 3 2" xfId="5326"/>
    <cellStyle name="-_매직산업(03기말-LHY) 4" xfId="4590"/>
    <cellStyle name="_박지현 회계사(20050323)" xfId="137"/>
    <cellStyle name="-_벽산페인트(03,LHY)1" xfId="138"/>
    <cellStyle name="-_벽산페인트(03,LHY)1 2" xfId="3872"/>
    <cellStyle name="-_벽산페인트(03,LHY)1 2 2" xfId="5037"/>
    <cellStyle name="-_벽산페인트(03,LHY)1 3" xfId="4176"/>
    <cellStyle name="-_벽산페인트(03,LHY)1 3 2" xfId="5327"/>
    <cellStyle name="-_벽산페인트(03,LHY)1 4" xfId="4591"/>
    <cellStyle name="_별첨(계획서및실적서양식)" xfId="139"/>
    <cellStyle name="_별첨(계획서및실적서양식)_1" xfId="140"/>
    <cellStyle name="_복사본 예비비 반영안(2002.10.30)-영문판" xfId="141"/>
    <cellStyle name="_분석조서 손익-tklee" xfId="142"/>
    <cellStyle name="_산은자산운용" xfId="143"/>
    <cellStyle name="_산은자산운용_CMC_조동희샘조서스타일" xfId="144"/>
    <cellStyle name="_서초센터" xfId="145"/>
    <cellStyle name="_서초센터 2" xfId="146"/>
    <cellStyle name="_소코드1" xfId="147"/>
    <cellStyle name="_손익대차(2005)-동양시멘트(1)" xfId="148"/>
    <cellStyle name="_아산제약 조정구 파트" xfId="149"/>
    <cellStyle name="-_안진조서요약-유로넥스트(03)(LHY)" xfId="150"/>
    <cellStyle name="-_안진조서요약-유로넥스트(03)(LHY) 2" xfId="3873"/>
    <cellStyle name="-_안진조서요약-유로넥스트(03)(LHY) 2 2" xfId="5038"/>
    <cellStyle name="-_안진조서요약-유로넥스트(03)(LHY) 3" xfId="4177"/>
    <cellStyle name="-_안진조서요약-유로넥스트(03)(LHY) 3 2" xfId="5328"/>
    <cellStyle name="-_안진조서요약-유로넥스트(03)(LHY) 4" xfId="4592"/>
    <cellStyle name="-_안진조서요약-유로넥스트(03)(LHY)_매직산업(03기말-LHY)" xfId="151"/>
    <cellStyle name="-_안진조서요약-유로넥스트(03)(LHY)_매직산업(03기말-LHY) 2" xfId="3874"/>
    <cellStyle name="-_안진조서요약-유로넥스트(03)(LHY)_매직산업(03기말-LHY) 2 2" xfId="5039"/>
    <cellStyle name="-_안진조서요약-유로넥스트(03)(LHY)_매직산업(03기말-LHY) 3" xfId="4178"/>
    <cellStyle name="-_안진조서요약-유로넥스트(03)(LHY)_매직산업(03기말-LHY) 3 2" xfId="5329"/>
    <cellStyle name="-_안진조서요약-유로넥스트(03)(LHY)_매직산업(03기말-LHY) 4" xfId="4593"/>
    <cellStyle name="-_안진조서요약-유로넥스트(03)(LHY)_벽산페인트(03,LHY)1" xfId="152"/>
    <cellStyle name="-_안진조서요약-유로넥스트(03)(LHY)_벽산페인트(03,LHY)1 2" xfId="3875"/>
    <cellStyle name="-_안진조서요약-유로넥스트(03)(LHY)_벽산페인트(03,LHY)1 2 2" xfId="5040"/>
    <cellStyle name="-_안진조서요약-유로넥스트(03)(LHY)_벽산페인트(03,LHY)1 3" xfId="4179"/>
    <cellStyle name="-_안진조서요약-유로넥스트(03)(LHY)_벽산페인트(03,LHY)1 3 2" xfId="5330"/>
    <cellStyle name="-_안진조서요약-유로넥스트(03)(LHY)_벽산페인트(03,LHY)1 4" xfId="4594"/>
    <cellStyle name="-_안진조서요약-유로넥스트(03)(LHY)_안진조서요약-유로넥스트(03)(LHY)" xfId="153"/>
    <cellStyle name="-_안진조서요약-유로넥스트(03)(LHY)_안진조서요약-유로넥스트(03)(LHY) 2" xfId="3876"/>
    <cellStyle name="-_안진조서요약-유로넥스트(03)(LHY)_안진조서요약-유로넥스트(03)(LHY) 2 2" xfId="5041"/>
    <cellStyle name="-_안진조서요약-유로넥스트(03)(LHY)_안진조서요약-유로넥스트(03)(LHY) 3" xfId="4180"/>
    <cellStyle name="-_안진조서요약-유로넥스트(03)(LHY)_안진조서요약-유로넥스트(03)(LHY) 3 2" xfId="5331"/>
    <cellStyle name="-_안진조서요약-유로넥스트(03)(LHY)_안진조서요약-유로넥스트(03)(LHY) 4" xfId="4595"/>
    <cellStyle name="-_안진조서요약-유로넥스트(03)(LHY)_안진조서요약-유로넥스트(03)(LHY)_매직산업(03기말-LHY)" xfId="154"/>
    <cellStyle name="-_안진조서요약-유로넥스트(03)(LHY)_안진조서요약-유로넥스트(03)(LHY)_매직산업(03기말-LHY) 2" xfId="3877"/>
    <cellStyle name="-_안진조서요약-유로넥스트(03)(LHY)_안진조서요약-유로넥스트(03)(LHY)_매직산업(03기말-LHY) 2 2" xfId="5042"/>
    <cellStyle name="-_안진조서요약-유로넥스트(03)(LHY)_안진조서요약-유로넥스트(03)(LHY)_매직산업(03기말-LHY) 3" xfId="4181"/>
    <cellStyle name="-_안진조서요약-유로넥스트(03)(LHY)_안진조서요약-유로넥스트(03)(LHY)_매직산업(03기말-LHY) 3 2" xfId="5332"/>
    <cellStyle name="-_안진조서요약-유로넥스트(03)(LHY)_안진조서요약-유로넥스트(03)(LHY)_매직산업(03기말-LHY) 4" xfId="4596"/>
    <cellStyle name="-_안진조서요약-유로넥스트(03)(LHY)_안진조서요약-유로넥스트(03)(LHY)_벽산페인트(03,LHY)1" xfId="155"/>
    <cellStyle name="-_안진조서요약-유로넥스트(03)(LHY)_안진조서요약-유로넥스트(03)(LHY)_벽산페인트(03,LHY)1 2" xfId="3878"/>
    <cellStyle name="-_안진조서요약-유로넥스트(03)(LHY)_안진조서요약-유로넥스트(03)(LHY)_벽산페인트(03,LHY)1 2 2" xfId="5043"/>
    <cellStyle name="-_안진조서요약-유로넥스트(03)(LHY)_안진조서요약-유로넥스트(03)(LHY)_벽산페인트(03,LHY)1 3" xfId="4182"/>
    <cellStyle name="-_안진조서요약-유로넥스트(03)(LHY)_안진조서요약-유로넥스트(03)(LHY)_벽산페인트(03,LHY)1 3 2" xfId="5333"/>
    <cellStyle name="-_안진조서요약-유로넥스트(03)(LHY)_안진조서요약-유로넥스트(03)(LHY)_벽산페인트(03,LHY)1 4" xfId="4597"/>
    <cellStyle name="-_안진조서요약-유로넥스트(03)(LHY)_안진조서요약-유로넥스트(03)(LHY)_유로넥스트(03)(LHY)" xfId="156"/>
    <cellStyle name="-_안진조서요약-유로넥스트(03)(LHY)_안진조서요약-유로넥스트(03)(LHY)_유로넥스트(03)(LHY) 2" xfId="3879"/>
    <cellStyle name="-_안진조서요약-유로넥스트(03)(LHY)_안진조서요약-유로넥스트(03)(LHY)_유로넥스트(03)(LHY) 2 2" xfId="5044"/>
    <cellStyle name="-_안진조서요약-유로넥스트(03)(LHY)_안진조서요약-유로넥스트(03)(LHY)_유로넥스트(03)(LHY) 3" xfId="4183"/>
    <cellStyle name="-_안진조서요약-유로넥스트(03)(LHY)_안진조서요약-유로넥스트(03)(LHY)_유로넥스트(03)(LHY) 3 2" xfId="5334"/>
    <cellStyle name="-_안진조서요약-유로넥스트(03)(LHY)_안진조서요약-유로넥스트(03)(LHY)_유로넥스트(03)(LHY) 4" xfId="4598"/>
    <cellStyle name="-_안진조서요약-유로넥스트(03)(LHY)_안진조서요약-유로넥스트(03)(LHY)_유로넥스트(03)(LHY)_매직산업(03기말-LHY)" xfId="157"/>
    <cellStyle name="-_안진조서요약-유로넥스트(03)(LHY)_안진조서요약-유로넥스트(03)(LHY)_유로넥스트(03)(LHY)_매직산업(03기말-LHY) 2" xfId="3880"/>
    <cellStyle name="-_안진조서요약-유로넥스트(03)(LHY)_안진조서요약-유로넥스트(03)(LHY)_유로넥스트(03)(LHY)_매직산업(03기말-LHY) 2 2" xfId="5045"/>
    <cellStyle name="-_안진조서요약-유로넥스트(03)(LHY)_안진조서요약-유로넥스트(03)(LHY)_유로넥스트(03)(LHY)_매직산업(03기말-LHY) 3" xfId="4184"/>
    <cellStyle name="-_안진조서요약-유로넥스트(03)(LHY)_안진조서요약-유로넥스트(03)(LHY)_유로넥스트(03)(LHY)_매직산업(03기말-LHY) 3 2" xfId="5335"/>
    <cellStyle name="-_안진조서요약-유로넥스트(03)(LHY)_안진조서요약-유로넥스트(03)(LHY)_유로넥스트(03)(LHY)_매직산업(03기말-LHY) 4" xfId="4599"/>
    <cellStyle name="-_안진조서요약-유로넥스트(03)(LHY)_안진조서요약-유로넥스트(03)(LHY)_유로넥스트(03)(LHY)_벽산페인트(03,LHY)1" xfId="158"/>
    <cellStyle name="-_안진조서요약-유로넥스트(03)(LHY)_안진조서요약-유로넥스트(03)(LHY)_유로넥스트(03)(LHY)_벽산페인트(03,LHY)1 2" xfId="3881"/>
    <cellStyle name="-_안진조서요약-유로넥스트(03)(LHY)_안진조서요약-유로넥스트(03)(LHY)_유로넥스트(03)(LHY)_벽산페인트(03,LHY)1 2 2" xfId="5046"/>
    <cellStyle name="-_안진조서요약-유로넥스트(03)(LHY)_안진조서요약-유로넥스트(03)(LHY)_유로넥스트(03)(LHY)_벽산페인트(03,LHY)1 3" xfId="4185"/>
    <cellStyle name="-_안진조서요약-유로넥스트(03)(LHY)_안진조서요약-유로넥스트(03)(LHY)_유로넥스트(03)(LHY)_벽산페인트(03,LHY)1 3 2" xfId="5336"/>
    <cellStyle name="-_안진조서요약-유로넥스트(03)(LHY)_안진조서요약-유로넥스트(03)(LHY)_유로넥스트(03)(LHY)_벽산페인트(03,LHY)1 4" xfId="4600"/>
    <cellStyle name="-_안진조서요약-유로넥스트(03)(LHY)_안진조서요약-유로넥스트(03)(LHY)_유로넥스트(03)(LHY)_한국유업-03(LHY)" xfId="159"/>
    <cellStyle name="-_안진조서요약-유로넥스트(03)(LHY)_안진조서요약-유로넥스트(03)(LHY)_유로넥스트(03)(LHY)_한국유업-03(LHY) 2" xfId="3882"/>
    <cellStyle name="-_안진조서요약-유로넥스트(03)(LHY)_안진조서요약-유로넥스트(03)(LHY)_유로넥스트(03)(LHY)_한국유업-03(LHY) 2 2" xfId="5047"/>
    <cellStyle name="-_안진조서요약-유로넥스트(03)(LHY)_안진조서요약-유로넥스트(03)(LHY)_유로넥스트(03)(LHY)_한국유업-03(LHY) 3" xfId="4186"/>
    <cellStyle name="-_안진조서요약-유로넥스트(03)(LHY)_안진조서요약-유로넥스트(03)(LHY)_유로넥스트(03)(LHY)_한국유업-03(LHY) 3 2" xfId="5337"/>
    <cellStyle name="-_안진조서요약-유로넥스트(03)(LHY)_안진조서요약-유로넥스트(03)(LHY)_유로넥스트(03)(LHY)_한국유업-03(LHY) 4" xfId="4601"/>
    <cellStyle name="-_안진조서요약-유로넥스트(03)(LHY)_안진조서요약-유로넥스트(03)(LHY)_유로넥스트(03)(LHY)_한국유업-03(LHY)_매직산업(03기말-LHY)" xfId="160"/>
    <cellStyle name="-_안진조서요약-유로넥스트(03)(LHY)_안진조서요약-유로넥스트(03)(LHY)_유로넥스트(03)(LHY)_한국유업-03(LHY)_매직산업(03기말-LHY) 2" xfId="3883"/>
    <cellStyle name="-_안진조서요약-유로넥스트(03)(LHY)_안진조서요약-유로넥스트(03)(LHY)_유로넥스트(03)(LHY)_한국유업-03(LHY)_매직산업(03기말-LHY) 2 2" xfId="5048"/>
    <cellStyle name="-_안진조서요약-유로넥스트(03)(LHY)_안진조서요약-유로넥스트(03)(LHY)_유로넥스트(03)(LHY)_한국유업-03(LHY)_매직산업(03기말-LHY) 3" xfId="4187"/>
    <cellStyle name="-_안진조서요약-유로넥스트(03)(LHY)_안진조서요약-유로넥스트(03)(LHY)_유로넥스트(03)(LHY)_한국유업-03(LHY)_매직산업(03기말-LHY) 3 2" xfId="5338"/>
    <cellStyle name="-_안진조서요약-유로넥스트(03)(LHY)_안진조서요약-유로넥스트(03)(LHY)_유로넥스트(03)(LHY)_한국유업-03(LHY)_매직산업(03기말-LHY) 4" xfId="4602"/>
    <cellStyle name="-_안진조서요약-유로넥스트(03)(LHY)_안진조서요약-유로넥스트(03)(LHY)_한국유업-03(LHY)" xfId="161"/>
    <cellStyle name="-_안진조서요약-유로넥스트(03)(LHY)_안진조서요약-유로넥스트(03)(LHY)_한국유업-03(LHY) 2" xfId="3884"/>
    <cellStyle name="-_안진조서요약-유로넥스트(03)(LHY)_안진조서요약-유로넥스트(03)(LHY)_한국유업-03(LHY) 2 2" xfId="5049"/>
    <cellStyle name="-_안진조서요약-유로넥스트(03)(LHY)_안진조서요약-유로넥스트(03)(LHY)_한국유업-03(LHY) 3" xfId="4188"/>
    <cellStyle name="-_안진조서요약-유로넥스트(03)(LHY)_안진조서요약-유로넥스트(03)(LHY)_한국유업-03(LHY) 3 2" xfId="5339"/>
    <cellStyle name="-_안진조서요약-유로넥스트(03)(LHY)_안진조서요약-유로넥스트(03)(LHY)_한국유업-03(LHY) 4" xfId="4603"/>
    <cellStyle name="-_안진조서요약-유로넥스트(03)(LHY)_안진조서요약-유로넥스트(03)(LHY)_한국유업-03(LHY)_매직산업(03기말-LHY)" xfId="162"/>
    <cellStyle name="-_안진조서요약-유로넥스트(03)(LHY)_안진조서요약-유로넥스트(03)(LHY)_한국유업-03(LHY)_매직산업(03기말-LHY) 2" xfId="3885"/>
    <cellStyle name="-_안진조서요약-유로넥스트(03)(LHY)_안진조서요약-유로넥스트(03)(LHY)_한국유업-03(LHY)_매직산업(03기말-LHY) 2 2" xfId="5050"/>
    <cellStyle name="-_안진조서요약-유로넥스트(03)(LHY)_안진조서요약-유로넥스트(03)(LHY)_한국유업-03(LHY)_매직산업(03기말-LHY) 3" xfId="4189"/>
    <cellStyle name="-_안진조서요약-유로넥스트(03)(LHY)_안진조서요약-유로넥스트(03)(LHY)_한국유업-03(LHY)_매직산업(03기말-LHY) 3 2" xfId="5340"/>
    <cellStyle name="-_안진조서요약-유로넥스트(03)(LHY)_안진조서요약-유로넥스트(03)(LHY)_한국유업-03(LHY)_매직산업(03기말-LHY) 4" xfId="4604"/>
    <cellStyle name="-_안진조서요약-유로넥스트(03)(LHY)_유로넥스트(03)(LHY)" xfId="163"/>
    <cellStyle name="-_안진조서요약-유로넥스트(03)(LHY)_유로넥스트(03)(LHY) 2" xfId="3886"/>
    <cellStyle name="-_안진조서요약-유로넥스트(03)(LHY)_유로넥스트(03)(LHY) 2 2" xfId="5051"/>
    <cellStyle name="-_안진조서요약-유로넥스트(03)(LHY)_유로넥스트(03)(LHY) 3" xfId="4190"/>
    <cellStyle name="-_안진조서요약-유로넥스트(03)(LHY)_유로넥스트(03)(LHY) 3 2" xfId="5341"/>
    <cellStyle name="-_안진조서요약-유로넥스트(03)(LHY)_유로넥스트(03)(LHY) 4" xfId="4605"/>
    <cellStyle name="-_안진조서요약-유로넥스트(03)(LHY)_유로넥스트(03)(LHY)_매직산업(03기말-LHY)" xfId="164"/>
    <cellStyle name="-_안진조서요약-유로넥스트(03)(LHY)_유로넥스트(03)(LHY)_매직산업(03기말-LHY) 2" xfId="3887"/>
    <cellStyle name="-_안진조서요약-유로넥스트(03)(LHY)_유로넥스트(03)(LHY)_매직산업(03기말-LHY) 2 2" xfId="5052"/>
    <cellStyle name="-_안진조서요약-유로넥스트(03)(LHY)_유로넥스트(03)(LHY)_매직산업(03기말-LHY) 3" xfId="4191"/>
    <cellStyle name="-_안진조서요약-유로넥스트(03)(LHY)_유로넥스트(03)(LHY)_매직산업(03기말-LHY) 3 2" xfId="5342"/>
    <cellStyle name="-_안진조서요약-유로넥스트(03)(LHY)_유로넥스트(03)(LHY)_매직산업(03기말-LHY) 4" xfId="4606"/>
    <cellStyle name="-_안진조서요약-유로넥스트(03)(LHY)_유로넥스트(03)(LHY)_벽산페인트(03,LHY)1" xfId="165"/>
    <cellStyle name="-_안진조서요약-유로넥스트(03)(LHY)_유로넥스트(03)(LHY)_벽산페인트(03,LHY)1 2" xfId="3888"/>
    <cellStyle name="-_안진조서요약-유로넥스트(03)(LHY)_유로넥스트(03)(LHY)_벽산페인트(03,LHY)1 2 2" xfId="5053"/>
    <cellStyle name="-_안진조서요약-유로넥스트(03)(LHY)_유로넥스트(03)(LHY)_벽산페인트(03,LHY)1 3" xfId="4192"/>
    <cellStyle name="-_안진조서요약-유로넥스트(03)(LHY)_유로넥스트(03)(LHY)_벽산페인트(03,LHY)1 3 2" xfId="5343"/>
    <cellStyle name="-_안진조서요약-유로넥스트(03)(LHY)_유로넥스트(03)(LHY)_벽산페인트(03,LHY)1 4" xfId="4607"/>
    <cellStyle name="-_안진조서요약-유로넥스트(03)(LHY)_유로넥스트(03)(LHY)_유로넥스트(03)(LHY)" xfId="166"/>
    <cellStyle name="-_안진조서요약-유로넥스트(03)(LHY)_유로넥스트(03)(LHY)_유로넥스트(03)(LHY) 2" xfId="3889"/>
    <cellStyle name="-_안진조서요약-유로넥스트(03)(LHY)_유로넥스트(03)(LHY)_유로넥스트(03)(LHY) 2 2" xfId="5054"/>
    <cellStyle name="-_안진조서요약-유로넥스트(03)(LHY)_유로넥스트(03)(LHY)_유로넥스트(03)(LHY) 3" xfId="4193"/>
    <cellStyle name="-_안진조서요약-유로넥스트(03)(LHY)_유로넥스트(03)(LHY)_유로넥스트(03)(LHY) 3 2" xfId="5344"/>
    <cellStyle name="-_안진조서요약-유로넥스트(03)(LHY)_유로넥스트(03)(LHY)_유로넥스트(03)(LHY) 4" xfId="4608"/>
    <cellStyle name="-_안진조서요약-유로넥스트(03)(LHY)_유로넥스트(03)(LHY)_유로넥스트(03)(LHY)_매직산업(03기말-LHY)" xfId="167"/>
    <cellStyle name="-_안진조서요약-유로넥스트(03)(LHY)_유로넥스트(03)(LHY)_유로넥스트(03)(LHY)_매직산업(03기말-LHY) 2" xfId="3890"/>
    <cellStyle name="-_안진조서요약-유로넥스트(03)(LHY)_유로넥스트(03)(LHY)_유로넥스트(03)(LHY)_매직산업(03기말-LHY) 2 2" xfId="5055"/>
    <cellStyle name="-_안진조서요약-유로넥스트(03)(LHY)_유로넥스트(03)(LHY)_유로넥스트(03)(LHY)_매직산업(03기말-LHY) 3" xfId="4194"/>
    <cellStyle name="-_안진조서요약-유로넥스트(03)(LHY)_유로넥스트(03)(LHY)_유로넥스트(03)(LHY)_매직산업(03기말-LHY) 3 2" xfId="5345"/>
    <cellStyle name="-_안진조서요약-유로넥스트(03)(LHY)_유로넥스트(03)(LHY)_유로넥스트(03)(LHY)_매직산업(03기말-LHY) 4" xfId="4609"/>
    <cellStyle name="-_안진조서요약-유로넥스트(03)(LHY)_유로넥스트(03)(LHY)_유로넥스트(03)(LHY)_벽산페인트(03,LHY)1" xfId="168"/>
    <cellStyle name="-_안진조서요약-유로넥스트(03)(LHY)_유로넥스트(03)(LHY)_유로넥스트(03)(LHY)_벽산페인트(03,LHY)1 2" xfId="3891"/>
    <cellStyle name="-_안진조서요약-유로넥스트(03)(LHY)_유로넥스트(03)(LHY)_유로넥스트(03)(LHY)_벽산페인트(03,LHY)1 2 2" xfId="5056"/>
    <cellStyle name="-_안진조서요약-유로넥스트(03)(LHY)_유로넥스트(03)(LHY)_유로넥스트(03)(LHY)_벽산페인트(03,LHY)1 3" xfId="4195"/>
    <cellStyle name="-_안진조서요약-유로넥스트(03)(LHY)_유로넥스트(03)(LHY)_유로넥스트(03)(LHY)_벽산페인트(03,LHY)1 3 2" xfId="5346"/>
    <cellStyle name="-_안진조서요약-유로넥스트(03)(LHY)_유로넥스트(03)(LHY)_유로넥스트(03)(LHY)_벽산페인트(03,LHY)1 4" xfId="4610"/>
    <cellStyle name="-_안진조서요약-유로넥스트(03)(LHY)_유로넥스트(03)(LHY)_유로넥스트(03)(LHY)_한국유업-03(LHY)" xfId="169"/>
    <cellStyle name="-_안진조서요약-유로넥스트(03)(LHY)_유로넥스트(03)(LHY)_유로넥스트(03)(LHY)_한국유업-03(LHY) 2" xfId="3892"/>
    <cellStyle name="-_안진조서요약-유로넥스트(03)(LHY)_유로넥스트(03)(LHY)_유로넥스트(03)(LHY)_한국유업-03(LHY) 2 2" xfId="5057"/>
    <cellStyle name="-_안진조서요약-유로넥스트(03)(LHY)_유로넥스트(03)(LHY)_유로넥스트(03)(LHY)_한국유업-03(LHY) 3" xfId="4196"/>
    <cellStyle name="-_안진조서요약-유로넥스트(03)(LHY)_유로넥스트(03)(LHY)_유로넥스트(03)(LHY)_한국유업-03(LHY) 3 2" xfId="5347"/>
    <cellStyle name="-_안진조서요약-유로넥스트(03)(LHY)_유로넥스트(03)(LHY)_유로넥스트(03)(LHY)_한국유업-03(LHY) 4" xfId="4611"/>
    <cellStyle name="-_안진조서요약-유로넥스트(03)(LHY)_유로넥스트(03)(LHY)_유로넥스트(03)(LHY)_한국유업-03(LHY)_매직산업(03기말-LHY)" xfId="170"/>
    <cellStyle name="-_안진조서요약-유로넥스트(03)(LHY)_유로넥스트(03)(LHY)_유로넥스트(03)(LHY)_한국유업-03(LHY)_매직산업(03기말-LHY) 2" xfId="3893"/>
    <cellStyle name="-_안진조서요약-유로넥스트(03)(LHY)_유로넥스트(03)(LHY)_유로넥스트(03)(LHY)_한국유업-03(LHY)_매직산업(03기말-LHY) 2 2" xfId="5058"/>
    <cellStyle name="-_안진조서요약-유로넥스트(03)(LHY)_유로넥스트(03)(LHY)_유로넥스트(03)(LHY)_한국유업-03(LHY)_매직산업(03기말-LHY) 3" xfId="4197"/>
    <cellStyle name="-_안진조서요약-유로넥스트(03)(LHY)_유로넥스트(03)(LHY)_유로넥스트(03)(LHY)_한국유업-03(LHY)_매직산업(03기말-LHY) 3 2" xfId="5348"/>
    <cellStyle name="-_안진조서요약-유로넥스트(03)(LHY)_유로넥스트(03)(LHY)_유로넥스트(03)(LHY)_한국유업-03(LHY)_매직산업(03기말-LHY) 4" xfId="4612"/>
    <cellStyle name="-_안진조서요약-유로넥스트(03)(LHY)_유로넥스트(03)(LHY)_한국유업-03(LHY)" xfId="171"/>
    <cellStyle name="-_안진조서요약-유로넥스트(03)(LHY)_유로넥스트(03)(LHY)_한국유업-03(LHY) 2" xfId="3894"/>
    <cellStyle name="-_안진조서요약-유로넥스트(03)(LHY)_유로넥스트(03)(LHY)_한국유업-03(LHY) 2 2" xfId="5059"/>
    <cellStyle name="-_안진조서요약-유로넥스트(03)(LHY)_유로넥스트(03)(LHY)_한국유업-03(LHY) 3" xfId="4198"/>
    <cellStyle name="-_안진조서요약-유로넥스트(03)(LHY)_유로넥스트(03)(LHY)_한국유업-03(LHY) 3 2" xfId="5349"/>
    <cellStyle name="-_안진조서요약-유로넥스트(03)(LHY)_유로넥스트(03)(LHY)_한국유업-03(LHY) 4" xfId="4613"/>
    <cellStyle name="-_안진조서요약-유로넥스트(03)(LHY)_유로넥스트(03)(LHY)_한국유업-03(LHY)_매직산업(03기말-LHY)" xfId="172"/>
    <cellStyle name="-_안진조서요약-유로넥스트(03)(LHY)_유로넥스트(03)(LHY)_한국유업-03(LHY)_매직산업(03기말-LHY) 2" xfId="3895"/>
    <cellStyle name="-_안진조서요약-유로넥스트(03)(LHY)_유로넥스트(03)(LHY)_한국유업-03(LHY)_매직산업(03기말-LHY) 2 2" xfId="5060"/>
    <cellStyle name="-_안진조서요약-유로넥스트(03)(LHY)_유로넥스트(03)(LHY)_한국유업-03(LHY)_매직산업(03기말-LHY) 3" xfId="4199"/>
    <cellStyle name="-_안진조서요약-유로넥스트(03)(LHY)_유로넥스트(03)(LHY)_한국유업-03(LHY)_매직산업(03기말-LHY) 3 2" xfId="5350"/>
    <cellStyle name="-_안진조서요약-유로넥스트(03)(LHY)_유로넥스트(03)(LHY)_한국유업-03(LHY)_매직산업(03기말-LHY) 4" xfId="4614"/>
    <cellStyle name="-_안진조서요약-유로넥스트(03)(LHY)_한국유업-03(LHY)" xfId="173"/>
    <cellStyle name="-_안진조서요약-유로넥스트(03)(LHY)_한국유업-03(LHY) 2" xfId="3896"/>
    <cellStyle name="-_안진조서요약-유로넥스트(03)(LHY)_한국유업-03(LHY) 2 2" xfId="5061"/>
    <cellStyle name="-_안진조서요약-유로넥스트(03)(LHY)_한국유업-03(LHY) 3" xfId="4200"/>
    <cellStyle name="-_안진조서요약-유로넥스트(03)(LHY)_한국유업-03(LHY) 3 2" xfId="5351"/>
    <cellStyle name="-_안진조서요약-유로넥스트(03)(LHY)_한국유업-03(LHY) 4" xfId="4615"/>
    <cellStyle name="-_안진조서요약-유로넥스트(03)(LHY)_한국유업-03(LHY)_매직산업(03기말-LHY)" xfId="174"/>
    <cellStyle name="-_안진조서요약-유로넥스트(03)(LHY)_한국유업-03(LHY)_매직산업(03기말-LHY) 2" xfId="3897"/>
    <cellStyle name="-_안진조서요약-유로넥스트(03)(LHY)_한국유업-03(LHY)_매직산업(03기말-LHY) 2 2" xfId="5062"/>
    <cellStyle name="-_안진조서요약-유로넥스트(03)(LHY)_한국유업-03(LHY)_매직산업(03기말-LHY) 3" xfId="4201"/>
    <cellStyle name="-_안진조서요약-유로넥스트(03)(LHY)_한국유업-03(LHY)_매직산업(03기말-LHY) 3 2" xfId="5352"/>
    <cellStyle name="-_안진조서요약-유로넥스트(03)(LHY)_한국유업-03(LHY)_매직산업(03기말-LHY) 4" xfId="4616"/>
    <cellStyle name="_양식" xfId="175"/>
    <cellStyle name="_양식_1" xfId="176"/>
    <cellStyle name="_양식_2" xfId="177"/>
    <cellStyle name="_양양레미콘" xfId="178"/>
    <cellStyle name="_업무보고8월" xfId="179"/>
    <cellStyle name="_업무보고8월 2" xfId="3898"/>
    <cellStyle name="_업무보고8월 2 2" xfId="5063"/>
    <cellStyle name="_업무보고8월 3" xfId="4202"/>
    <cellStyle name="_업무보고8월 3 2" xfId="5353"/>
    <cellStyle name="_업무보고8월 4" xfId="4617"/>
    <cellStyle name="_영업외손익" xfId="180"/>
    <cellStyle name="_예상계수(본부별)" xfId="181"/>
    <cellStyle name="_예상계수(본부별)(1)" xfId="182"/>
    <cellStyle name="_예상계수(본부별)(1)_양식" xfId="183"/>
    <cellStyle name="_예상계수(본부별)_양식" xfId="184"/>
    <cellStyle name="_예상계수(본부별-신탄진)(1)" xfId="185"/>
    <cellStyle name="_예상계수(본부별-신탄진)(1)_양식" xfId="186"/>
    <cellStyle name="_워크샵(3팀)" xfId="187"/>
    <cellStyle name="-_유로넥스트(03)(LHY)" xfId="188"/>
    <cellStyle name="-_유로넥스트(03)(LHY) 2" xfId="3899"/>
    <cellStyle name="-_유로넥스트(03)(LHY) 2 2" xfId="5064"/>
    <cellStyle name="-_유로넥스트(03)(LHY) 3" xfId="4203"/>
    <cellStyle name="-_유로넥스트(03)(LHY) 3 2" xfId="5354"/>
    <cellStyle name="-_유로넥스트(03)(LHY) 4" xfId="4618"/>
    <cellStyle name="-_유로넥스트(03)(LHY)_매직산업(03기말-LHY)" xfId="189"/>
    <cellStyle name="-_유로넥스트(03)(LHY)_매직산업(03기말-LHY) 2" xfId="3900"/>
    <cellStyle name="-_유로넥스트(03)(LHY)_매직산업(03기말-LHY) 2 2" xfId="5065"/>
    <cellStyle name="-_유로넥스트(03)(LHY)_매직산업(03기말-LHY) 3" xfId="4204"/>
    <cellStyle name="-_유로넥스트(03)(LHY)_매직산업(03기말-LHY) 3 2" xfId="5355"/>
    <cellStyle name="-_유로넥스트(03)(LHY)_매직산업(03기말-LHY) 4" xfId="4619"/>
    <cellStyle name="-_유로넥스트(03)(LHY)_벽산페인트(03,LHY)1" xfId="190"/>
    <cellStyle name="-_유로넥스트(03)(LHY)_벽산페인트(03,LHY)1 2" xfId="3901"/>
    <cellStyle name="-_유로넥스트(03)(LHY)_벽산페인트(03,LHY)1 2 2" xfId="5066"/>
    <cellStyle name="-_유로넥스트(03)(LHY)_벽산페인트(03,LHY)1 3" xfId="4205"/>
    <cellStyle name="-_유로넥스트(03)(LHY)_벽산페인트(03,LHY)1 3 2" xfId="5356"/>
    <cellStyle name="-_유로넥스트(03)(LHY)_벽산페인트(03,LHY)1 4" xfId="4620"/>
    <cellStyle name="-_유로넥스트(03)(LHY)_한국유업-03(LHY)" xfId="191"/>
    <cellStyle name="-_유로넥스트(03)(LHY)_한국유업-03(LHY) 2" xfId="3902"/>
    <cellStyle name="-_유로넥스트(03)(LHY)_한국유업-03(LHY) 2 2" xfId="5067"/>
    <cellStyle name="-_유로넥스트(03)(LHY)_한국유업-03(LHY) 3" xfId="4206"/>
    <cellStyle name="-_유로넥스트(03)(LHY)_한국유업-03(LHY) 3 2" xfId="5357"/>
    <cellStyle name="-_유로넥스트(03)(LHY)_한국유업-03(LHY) 4" xfId="4621"/>
    <cellStyle name="-_유로넥스트(03)(LHY)_한국유업-03(LHY)_매직산업(03기말-LHY)" xfId="192"/>
    <cellStyle name="-_유로넥스트(03)(LHY)_한국유업-03(LHY)_매직산업(03기말-LHY) 2" xfId="3903"/>
    <cellStyle name="-_유로넥스트(03)(LHY)_한국유업-03(LHY)_매직산업(03기말-LHY) 2 2" xfId="5068"/>
    <cellStyle name="-_유로넥스트(03)(LHY)_한국유업-03(LHY)_매직산업(03기말-LHY) 3" xfId="4207"/>
    <cellStyle name="-_유로넥스트(03)(LHY)_한국유업-03(LHY)_매직산업(03기말-LHY) 3 2" xfId="5358"/>
    <cellStyle name="-_유로넥스트(03)(LHY)_한국유업-03(LHY)_매직산업(03기말-LHY) 4" xfId="4622"/>
    <cellStyle name="_유첨3(서식)" xfId="193"/>
    <cellStyle name="_유첨3(서식)_1" xfId="194"/>
    <cellStyle name="_자회사배당익불산고려(7(1).18)" xfId="195"/>
    <cellStyle name="_주석사항담당자(하나은행)" xfId="196"/>
    <cellStyle name="_지정과제2차심의list" xfId="201"/>
    <cellStyle name="_지정과제2차심의list_1" xfId="202"/>
    <cellStyle name="_지정과제2차심의list_2" xfId="203"/>
    <cellStyle name="_지정과제2차심의결과" xfId="197"/>
    <cellStyle name="_지정과제2차심의결과(금액조정후최종)" xfId="198"/>
    <cellStyle name="_지정과제2차심의결과(금액조정후최종)_1" xfId="199"/>
    <cellStyle name="_지정과제2차심의결과_1" xfId="200"/>
    <cellStyle name="_집중관리(981231)" xfId="204"/>
    <cellStyle name="_집중관리(981231)_1" xfId="205"/>
    <cellStyle name="_집중관리(지정과제및 양식)" xfId="206"/>
    <cellStyle name="_집중관리(지정과제및 양식)_1" xfId="207"/>
    <cellStyle name="_채권-유효이자사례11-04" xfId="208"/>
    <cellStyle name="_체크리스트" xfId="209"/>
    <cellStyle name="_최종 분석조서 2001 3 분기" xfId="210"/>
    <cellStyle name="_퇴직급여충당금" xfId="211"/>
    <cellStyle name="-_한국유업-03(LHY)" xfId="212"/>
    <cellStyle name="-_한국유업-03(LHY) 2" xfId="3904"/>
    <cellStyle name="-_한국유업-03(LHY) 2 2" xfId="5069"/>
    <cellStyle name="-_한국유업-03(LHY) 3" xfId="4208"/>
    <cellStyle name="-_한국유업-03(LHY) 3 2" xfId="5359"/>
    <cellStyle name="-_한국유업-03(LHY) 4" xfId="4623"/>
    <cellStyle name="-_한국유업-03(LHY)_매직산업(03기말-LHY)" xfId="213"/>
    <cellStyle name="-_한국유업-03(LHY)_매직산업(03기말-LHY) 2" xfId="3905"/>
    <cellStyle name="-_한국유업-03(LHY)_매직산업(03기말-LHY) 2 2" xfId="5070"/>
    <cellStyle name="-_한국유업-03(LHY)_매직산업(03기말-LHY) 3" xfId="4209"/>
    <cellStyle name="-_한국유업-03(LHY)_매직산업(03기말-LHY) 3 2" xfId="5360"/>
    <cellStyle name="-_한국유업-03(LHY)_매직산업(03기말-LHY) 4" xfId="4624"/>
    <cellStyle name="_현금흐름표(최종)­_외화환산적용" xfId="214"/>
    <cellStyle name="_확정재무제표" xfId="215"/>
    <cellStyle name="_회계사제출자료_20030930" xfId="216"/>
    <cellStyle name="’E‰Y [0.00]_laroux" xfId="366"/>
    <cellStyle name="’E‰Y_laroux" xfId="367"/>
    <cellStyle name="£ BP" xfId="369"/>
    <cellStyle name="¤@?e_laroux" xfId="370"/>
    <cellStyle name="¤d¤A|i[0]_laroux" xfId="371"/>
    <cellStyle name="¤d¤A|i_laroux" xfId="372"/>
    <cellStyle name="¥ JY" xfId="373"/>
    <cellStyle name="=today()" xfId="368"/>
    <cellStyle name="æØè [0.00]_PRODUCT DETAIL Q1" xfId="1758"/>
    <cellStyle name="æØè_PRODUCT DETAIL Q1" xfId="1759"/>
    <cellStyle name="ÊÝ [0.00]_PRODUCT DETAIL Q1" xfId="3166"/>
    <cellStyle name="ÊÝ_PRODUCT DETAIL Q1" xfId="3168"/>
    <cellStyle name="W?_BOOKSHIP_½ÇÀûÇöÈ² " xfId="3659"/>
    <cellStyle name="W_BOOKSHIP" xfId="3662"/>
    <cellStyle name="0" xfId="374"/>
    <cellStyle name="0,0_x000d__x000a_NA_x000d__x000a_" xfId="375"/>
    <cellStyle name="0_A  4 WFS 1Q_20100517" xfId="376"/>
    <cellStyle name="1." xfId="377"/>
    <cellStyle name="19990216" xfId="378"/>
    <cellStyle name="¹eºÐA²_±aA¸" xfId="380"/>
    <cellStyle name="1월" xfId="379"/>
    <cellStyle name="20% - 강조색1 2" xfId="381"/>
    <cellStyle name="20% - 강조색2 2" xfId="382"/>
    <cellStyle name="20% - 강조색3 2" xfId="383"/>
    <cellStyle name="20% - 강조색4 2" xfId="384"/>
    <cellStyle name="20% - 강조색5 2" xfId="385"/>
    <cellStyle name="20% - 강조색6 2" xfId="386"/>
    <cellStyle name="³f¹o [0]_RESULTS" xfId="387"/>
    <cellStyle name="³f¹o[0]_laroux" xfId="388"/>
    <cellStyle name="³f¹o_laroux" xfId="389"/>
    <cellStyle name="40% - 강조색1 2" xfId="390"/>
    <cellStyle name="40% - 강조색2 2" xfId="391"/>
    <cellStyle name="40% - 강조색3 2" xfId="392"/>
    <cellStyle name="40% - 강조색4 2" xfId="393"/>
    <cellStyle name="40% - 강조색5 2" xfId="394"/>
    <cellStyle name="40% - 강조색6 2" xfId="395"/>
    <cellStyle name="60% - 강조색1 2" xfId="396"/>
    <cellStyle name="60% - 강조색2 2" xfId="397"/>
    <cellStyle name="60% - 강조색3 2" xfId="398"/>
    <cellStyle name="60% - 강조색4 2" xfId="399"/>
    <cellStyle name="60% - 강조색5 2" xfId="400"/>
    <cellStyle name="60% - 강조색6 2" xfId="401"/>
    <cellStyle name="7" xfId="402"/>
    <cellStyle name="7_01가공비_01이동010201" xfId="403"/>
    <cellStyle name="7_01가공비_01이동010201_9월손익master" xfId="404"/>
    <cellStyle name="7_01가공비_01이동010201_DN_BS(02년1월말기준)" xfId="406"/>
    <cellStyle name="7_01가공비_01이동010201_DN_BS(02년기초_1월_2월)" xfId="407"/>
    <cellStyle name="7_01가공비_01이동010201_년간추정(10.06)-조정(ws용)" xfId="405"/>
    <cellStyle name="7_'02년+사업계획+재무지표(유무선1028)" xfId="408"/>
    <cellStyle name="7_4월실적(0510)" xfId="409"/>
    <cellStyle name="7_4월실적(0510)_DN_BS(02년1월말기준)" xfId="410"/>
    <cellStyle name="7_4월실적(0510)_DN_BS(02년기초_1월_2월)" xfId="411"/>
    <cellStyle name="7_9월손익master" xfId="412"/>
    <cellStyle name="7_DN_BS(02년1월말기준)" xfId="460"/>
    <cellStyle name="7_DN_BS(02년기초_1월_2월)" xfId="461"/>
    <cellStyle name="7_DSS이동계획(1월)" xfId="462"/>
    <cellStyle name="7_DSS이동계획(1월)_9월손익master" xfId="463"/>
    <cellStyle name="7_DSS이동계획(1월)_DN_BS(02년1월말기준)" xfId="465"/>
    <cellStyle name="7_DSS이동계획(1월)_DN_BS(02년기초_1월_2월)" xfId="466"/>
    <cellStyle name="7_DSS이동계획(1월)_년간추정(10.06)-조정(ws용)" xfId="464"/>
    <cellStyle name="7_WH-PAYRO_1" xfId="467"/>
    <cellStyle name="7_결산진실성EVA" xfId="413"/>
    <cellStyle name="7_결산진실성EVA_'02년+사업계획+재무지표(유무선1028)" xfId="414"/>
    <cellStyle name="7_결산진실성EVA_4월실적(0510)" xfId="415"/>
    <cellStyle name="7_결산진실성EVA_4월실적(0510)_DN_BS(02년1월말기준)" xfId="416"/>
    <cellStyle name="7_결산진실성EVA_4월실적(0510)_DN_BS(02년기초_1월_2월)" xfId="417"/>
    <cellStyle name="7_결산진실성EVA_9월손익master" xfId="418"/>
    <cellStyle name="7_결산진실성EVA_DN_BS(02년1월말기준)" xfId="420"/>
    <cellStyle name="7_결산진실성EVA_DN_BS(02년기초_1월_2월)" xfId="421"/>
    <cellStyle name="7_결산진실성EVA_년간추정(10.06)-조정(ws용)" xfId="419"/>
    <cellStyle name="7_년간추정(10.06)-조정(ws용)" xfId="422"/>
    <cellStyle name="7_배부월별실적00" xfId="423"/>
    <cellStyle name="7_배부월별실적00_9월손익master" xfId="424"/>
    <cellStyle name="7_배부월별실적00_DN_BS(02년1월말기준)" xfId="426"/>
    <cellStyle name="7_배부월별실적00_DN_BS(02년기초_1월_2월)" xfId="427"/>
    <cellStyle name="7_배부월별실적00_년간추정(10.06)-조정(ws용)" xfId="425"/>
    <cellStyle name="7_이동가공비0324" xfId="428"/>
    <cellStyle name="7_이동가공비0324_9월손익master" xfId="429"/>
    <cellStyle name="7_이동가공비0324_DN_BS(02년1월말기준)" xfId="431"/>
    <cellStyle name="7_이동가공비0324_DN_BS(02년기초_1월_2월)" xfId="432"/>
    <cellStyle name="7_이동가공비0324_년간추정(10.06)-조정(ws용)" xfId="430"/>
    <cellStyle name="7_전자98결산진실" xfId="433"/>
    <cellStyle name="7_전자98결산진실_'02년+사업계획+재무지표(유무선1028)" xfId="434"/>
    <cellStyle name="7_전자98결산진실_4월실적(0510)" xfId="435"/>
    <cellStyle name="7_전자98결산진실_4월실적(0510)_DN_BS(02년1월말기준)" xfId="436"/>
    <cellStyle name="7_전자98결산진실_4월실적(0510)_DN_BS(02년기초_1월_2월)" xfId="437"/>
    <cellStyle name="7_전자98결산진실_9월손익master" xfId="438"/>
    <cellStyle name="7_전자98결산진실_DN_BS(02년1월말기준)" xfId="440"/>
    <cellStyle name="7_전자98결산진실_DN_BS(02년기초_1월_2월)" xfId="441"/>
    <cellStyle name="7_전자98결산진실_년간추정(10.06)-조정(ws용)" xfId="439"/>
    <cellStyle name="7_전자99상결산진실" xfId="442"/>
    <cellStyle name="7_전자99상결산진실_'02년+사업계획+재무지표(유무선1028)" xfId="443"/>
    <cellStyle name="7_전자99상결산진실_4월실적(0510)" xfId="444"/>
    <cellStyle name="7_전자99상결산진실_4월실적(0510)_DN_BS(02년1월말기준)" xfId="445"/>
    <cellStyle name="7_전자99상결산진실_4월실적(0510)_DN_BS(02년기초_1월_2월)" xfId="446"/>
    <cellStyle name="7_전자99상결산진실_9월손익master" xfId="447"/>
    <cellStyle name="7_전자99상결산진실_DN_BS(02년1월말기준)" xfId="449"/>
    <cellStyle name="7_전자99상결산진실_DN_BS(02년기초_1월_2월)" xfId="450"/>
    <cellStyle name="7_전자99상결산진실_년간추정(10.06)-조정(ws용)" xfId="448"/>
    <cellStyle name="7_전자99연간결산진실" xfId="451"/>
    <cellStyle name="7_전자99연간결산진실_'02년+사업계획+재무지표(유무선1028)" xfId="452"/>
    <cellStyle name="7_전자99연간결산진실_4월실적(0510)" xfId="453"/>
    <cellStyle name="7_전자99연간결산진실_4월실적(0510)_DN_BS(02년1월말기준)" xfId="454"/>
    <cellStyle name="7_전자99연간결산진실_4월실적(0510)_DN_BS(02년기초_1월_2월)" xfId="455"/>
    <cellStyle name="7_전자99연간결산진실_9월손익master" xfId="456"/>
    <cellStyle name="7_전자99연간결산진실_DN_BS(02년1월말기준)" xfId="458"/>
    <cellStyle name="7_전자99연간결산진실_DN_BS(02년기초_1월_2월)" xfId="459"/>
    <cellStyle name="7_전자99연간결산진실_년간추정(10.06)-조정(ws용)" xfId="457"/>
    <cellStyle name="A¡§¡ⓒ¡E¡þ¡EO [0]_AO¡§uRCN￠R¨uU " xfId="823"/>
    <cellStyle name="A¡§¡ⓒ¡E¡þ¡EO_AO¡§uRCN￠R¨uU " xfId="824"/>
    <cellStyle name="A¨­￠￢￠O [0]_¨oCAuCoEⓒ÷ " xfId="825"/>
    <cellStyle name="A¨­￠￢￠O_¨oCAuCoEⓒ÷ " xfId="826"/>
    <cellStyle name="A￠RERERER¡ERERER￠RERER￠RERE?￠RERERER￠RERER¡ERER￠RER￠RE?I￠RERERERE￠RERERER¡ERER￠RER¡ER¡E?I￠RERER￠RER¡ER￠R￠?I￠REREREREO [0]_¡ERERERER¡ERERER￠RERER¡ERER¡ERE?￠RERERER¡ERERER￠RERER¡ERER¡ERE?I¡ERERER￠RERER¡ERER¡ERE?¡ERERERI¡" xfId="827"/>
    <cellStyle name="A￠RERERER¡ERERER￠RERER￠RERE?￠RERERER￠RERER¡ERER￠RER￠RE?I￠RERERERE￠RERERER¡ERER￠RER¡ER¡E?I￠RERER￠RER¡ER￠R￠?I￠REREREREO_¡ERERERER¡ERERER￠RERER¡ERER¡ERE?￠RERERER¡ERERER￠RERER¡ERER¡ERE?I¡ERERER￠RERER¡ERER¡ERE?¡ERERERI¡ERER" xfId="828"/>
    <cellStyle name="aa" xfId="829"/>
    <cellStyle name="active" xfId="830"/>
    <cellStyle name="Actual Date" xfId="831"/>
    <cellStyle name="AeE­ [0]_  A¾  CO  " xfId="832"/>
    <cellStyle name="ÅëÈ­ [0]_¸ÅÃâ" xfId="833"/>
    <cellStyle name="AeE­ [0]_¸AAa¿ø°¡AN°y" xfId="834"/>
    <cellStyle name="ÅëÈ­ [0]_¸ÅÃâ°ü·Ã¾ç½Ä" xfId="835"/>
    <cellStyle name="AeE­ [0]_±aA¸" xfId="836"/>
    <cellStyle name="ÅëÈ­ [0]_±âÅ¸" xfId="837"/>
    <cellStyle name="AeE­ [0]_°eE¹_11¿a½A " xfId="838"/>
    <cellStyle name="ÅëÈ­ [0]_µ¿ºÎ" xfId="839"/>
    <cellStyle name="AeE­ [0]_¼oAa½CAu _~0001070" xfId="840"/>
    <cellStyle name="ÅëÈ­ [0]_¼öÃâ½ÇÀû _~3474856" xfId="841"/>
    <cellStyle name="AeE­ [0]_¼oAa½CAu _~4164184" xfId="842"/>
    <cellStyle name="ÅëÈ­ [0]_¼öÃâ½ÇÀû _~8201603" xfId="843"/>
    <cellStyle name="AeE­ [0]_¼oAa½CAu _10월" xfId="844"/>
    <cellStyle name="ÅëÈ­ [0]_¼öÃâ½ÇÀû _11월매출" xfId="845"/>
    <cellStyle name="AeE­ [0]_¼oAa½CAu _11월명세" xfId="846"/>
    <cellStyle name="ÅëÈ­ [0]_¼öÃâ½ÇÀû _12월 매출명세서" xfId="847"/>
    <cellStyle name="AeE­ [0]_¼oAa½CAu _12월명세서" xfId="848"/>
    <cellStyle name="ÅëÈ­ [0]_¼öÃâ½ÇÀû _APL12" xfId="867"/>
    <cellStyle name="AeE­ [0]_¼oAa½CAu _Book1" xfId="868"/>
    <cellStyle name="ÅëÈ­ [0]_¼öÃâ½ÇÀû _CoGM2" xfId="869"/>
    <cellStyle name="AeE­ [0]_¼oAa½CAu _FS0203(S)" xfId="870"/>
    <cellStyle name="ÅëÈ­ [0]_¼öÃâ½ÇÀû _FS12감사후" xfId="871"/>
    <cellStyle name="AeE­ [0]_¼oAa½CAu _USANCE이자(미지급비용)05" xfId="872"/>
    <cellStyle name="ÅëÈ­ [0]_¼öÃâ½ÇÀû _결산서2001유형처분" xfId="849"/>
    <cellStyle name="AeE­ [0]_¼oAa½CAu _구분BS,IS" xfId="850"/>
    <cellStyle name="ÅëÈ­ [0]_¼öÃâ½ÇÀû _구분BS,IS" xfId="851"/>
    <cellStyle name="AeE­ [0]_¼oAa½CAu _단기차입금" xfId="852"/>
    <cellStyle name="ÅëÈ­ [0]_¼öÃâ½ÇÀû _시산표0111(CL-)" xfId="853"/>
    <cellStyle name="AeE­ [0]_¼oAa½CAu _시산표0112(연말결산)-GAAD" xfId="854"/>
    <cellStyle name="ÅëÈ­ [0]_¼öÃâ½ÇÀû _시산표0112(연말결산)-GAAD" xfId="855"/>
    <cellStyle name="AeE­ [0]_¼oAa½CAu _시산표07" xfId="856"/>
    <cellStyle name="ÅëÈ­ [0]_¼öÃâ½ÇÀû _시산표07" xfId="857"/>
    <cellStyle name="AeE­ [0]_¼oAa½CAu _애라07" xfId="858"/>
    <cellStyle name="ÅëÈ­ [0]_¼öÃâ½ÇÀû _원가자료(Aug.)" xfId="859"/>
    <cellStyle name="AeE­ [0]_¼oAa½CAu _원가자료(July)" xfId="860"/>
    <cellStyle name="ÅëÈ­ [0]_¼öÃâ½ÇÀû _원가자료(Oct.)" xfId="861"/>
    <cellStyle name="AeE­ [0]_¼oAa½CAu _원가자료01" xfId="862"/>
    <cellStyle name="ÅëÈ­ [0]_¼öÃâ½ÇÀû _원가자료01" xfId="863"/>
    <cellStyle name="AeE­ [0]_¼oAa½CAu _유동성장기부채2002" xfId="864"/>
    <cellStyle name="ÅëÈ­ [0]_¼öÃâ½ÇÀû _퇴충금0203" xfId="865"/>
    <cellStyle name="AeE­ [0]_¼oAa½CAu _파생상품2002" xfId="866"/>
    <cellStyle name="ÅëÈ­ [0]_¼öÀÔ " xfId="873"/>
    <cellStyle name="AeE­ [0]_¼oAO _~0001070" xfId="874"/>
    <cellStyle name="ÅëÈ­ [0]_¼öÀÔ _~0024614" xfId="875"/>
    <cellStyle name="AeE­ [0]_¼oAO _~0028575" xfId="876"/>
    <cellStyle name="ÅëÈ­ [0]_¼öÀÔ _~2850075" xfId="877"/>
    <cellStyle name="AeE­ [0]_¼oAO _~4080998" xfId="878"/>
    <cellStyle name="ÅëÈ­ [0]_¼öÀÔ _~6610738" xfId="879"/>
    <cellStyle name="AeE­ [0]_¼oAO _~9198332" xfId="880"/>
    <cellStyle name="ÅëÈ­ [0]_¼öÀÔ _APL12" xfId="923"/>
    <cellStyle name="AeE­ [0]_¼oAO _CoGM2" xfId="924"/>
    <cellStyle name="ÅëÈ­ [0]_¼öÀÔ _CoGM2" xfId="925"/>
    <cellStyle name="AeE­ [0]_¼oAO _FS0203(S)" xfId="926"/>
    <cellStyle name="ÅëÈ­ [0]_¼öÀÔ _FS12감사후" xfId="927"/>
    <cellStyle name="AeE­ [0]_¼oAO _USANCE이자(미지급비용)05" xfId="928"/>
    <cellStyle name="ÅëÈ­ [0]_¼öÀÔ _결산서" xfId="881"/>
    <cellStyle name="AeE­ [0]_¼oAO _결산서2001유형처분" xfId="882"/>
    <cellStyle name="ÅëÈ­ [0]_¼öÀÔ _결산서2001유형처분" xfId="883"/>
    <cellStyle name="AeE­ [0]_¼oAO _결산서first" xfId="884"/>
    <cellStyle name="ÅëÈ­ [0]_¼öÀÔ _경영분석10(PL)" xfId="885"/>
    <cellStyle name="AeE­ [0]_¼oAO _구분BS,IS" xfId="886"/>
    <cellStyle name="ÅëÈ­ [0]_¼öÀÔ _구분BS,IS" xfId="887"/>
    <cellStyle name="AeE­ [0]_¼oAO _명세서" xfId="888"/>
    <cellStyle name="ÅëÈ­ [0]_¼öÀÔ _명세서" xfId="889"/>
    <cellStyle name="AeE­ [0]_¼oAO _명세서04" xfId="890"/>
    <cellStyle name="ÅëÈ­ [0]_¼öÀÔ _시산표0111(클레임제외)" xfId="891"/>
    <cellStyle name="AeE­ [0]_¼oAO _시산표0112(연말결산)-GAAD" xfId="892"/>
    <cellStyle name="ÅëÈ­ [0]_¼öÀÔ _시산표0112(연말결산)-GAAD" xfId="893"/>
    <cellStyle name="AeE­ [0]_¼oAO _시산표07" xfId="894"/>
    <cellStyle name="ÅëÈ­ [0]_¼öÀÔ _시산표07" xfId="895"/>
    <cellStyle name="AeE­ [0]_¼oAO _애라07" xfId="896"/>
    <cellStyle name="ÅëÈ­ [0]_¼öÀÔ _원가명세(Aug.)" xfId="897"/>
    <cellStyle name="AeE­ [0]_¼oAO _원가명세(Dec.)" xfId="898"/>
    <cellStyle name="ÅëÈ­ [0]_¼öÀÔ _원가명세(Dec.)" xfId="899"/>
    <cellStyle name="AeE­ [0]_¼oAO _원가명세(Jun.)" xfId="900"/>
    <cellStyle name="ÅëÈ­ [0]_¼öÀÔ _원가명세(Jun.)" xfId="901"/>
    <cellStyle name="AeE­ [0]_¼oAO _원가명세(Nov.)" xfId="902"/>
    <cellStyle name="ÅëÈ­ [0]_¼öÀÔ _원가명세(Nov.)" xfId="903"/>
    <cellStyle name="AeE­ [0]_¼oAO _원가명세(Oct.)" xfId="904"/>
    <cellStyle name="ÅëÈ­ [0]_¼öÀÔ _원가명세(Oct.)" xfId="905"/>
    <cellStyle name="AeE­ [0]_¼oAO _원가명세02" xfId="906"/>
    <cellStyle name="ÅëÈ­ [0]_¼öÀÔ _원가명세02" xfId="907"/>
    <cellStyle name="AeE­ [0]_¼oAO _원가명세11" xfId="908"/>
    <cellStyle name="ÅëÈ­ [0]_¼öÀÔ _원가명세11" xfId="909"/>
    <cellStyle name="AeE­ [0]_¼oAO _원가자료(Aug.)" xfId="910"/>
    <cellStyle name="ÅëÈ­ [0]_¼öÀÔ _원가자료(Aug.)" xfId="911"/>
    <cellStyle name="AeE­ [0]_¼oAO _원가자료(Oct.)" xfId="912"/>
    <cellStyle name="ÅëÈ­ [0]_¼öÀÔ _원가자료(Oct.)" xfId="913"/>
    <cellStyle name="AeE­ [0]_¼oAO _원가자료(Sep.)" xfId="914"/>
    <cellStyle name="ÅëÈ­ [0]_¼öÀÔ _원가자료(Sep.)" xfId="915"/>
    <cellStyle name="AeE­ [0]_¼oAO _원가자료01" xfId="916"/>
    <cellStyle name="ÅëÈ­ [0]_¼öÀÔ _원가자료01" xfId="917"/>
    <cellStyle name="AeE­ [0]_¼oAO _퇴충금08" xfId="918"/>
    <cellStyle name="ÅëÈ­ [0]_¼öÀÔ _퇴충금08" xfId="919"/>
    <cellStyle name="AeE­ [0]_¼oAO _퇴충금10" xfId="920"/>
    <cellStyle name="ÅëÈ­ [0]_¼öÀÔ _퇴충금10" xfId="921"/>
    <cellStyle name="AeE­ [0]_¼oAO _현금과예금03" xfId="922"/>
    <cellStyle name="ÅëÈ­ [0]_INQUIRY ¿µ¾÷ÃßÁø " xfId="929"/>
    <cellStyle name="AeE­ [0]_INQUIRY ¿μ¾÷AßAø " xfId="930"/>
    <cellStyle name="AeE­_  A¾  CO  " xfId="931"/>
    <cellStyle name="ÅëÈ­_¸ÅÃâ" xfId="932"/>
    <cellStyle name="AeE­_¸AAa¿ø°¡AN°y" xfId="933"/>
    <cellStyle name="ÅëÈ­_¸ÅÃâ°ü·Ã¾ç½Ä" xfId="934"/>
    <cellStyle name="AeE­_±aA¸" xfId="935"/>
    <cellStyle name="ÅëÈ­_±âÅ¸" xfId="936"/>
    <cellStyle name="AeE­_°eE¹_11¿a½A " xfId="937"/>
    <cellStyle name="ÅëÈ­_µ¿ºÎ" xfId="938"/>
    <cellStyle name="AeE­_¼oAa½CAu _~0001070" xfId="939"/>
    <cellStyle name="ÅëÈ­_¼öÃâ½ÇÀû _~0001070" xfId="940"/>
    <cellStyle name="AeE­_¼oAa½CAu _~0008020" xfId="941"/>
    <cellStyle name="ÅëÈ­_¼öÃâ½ÇÀû _~0008020" xfId="942"/>
    <cellStyle name="AeE­_¼oAa½CAu _~0014230" xfId="943"/>
    <cellStyle name="ÅëÈ­_¼öÃâ½ÇÀû _~0014230" xfId="944"/>
    <cellStyle name="AeE­_¼oAa½CAu _~0023478" xfId="945"/>
    <cellStyle name="ÅëÈ­_¼öÃâ½ÇÀû _~0023478" xfId="946"/>
    <cellStyle name="AeE­_¼oAa½CAu _~0024614" xfId="947"/>
    <cellStyle name="ÅëÈ­_¼öÃâ½ÇÀû _~0024614" xfId="948"/>
    <cellStyle name="AeE­_¼oAa½CAu _~0028575" xfId="949"/>
    <cellStyle name="ÅëÈ­_¼öÃâ½ÇÀû _~0028575" xfId="950"/>
    <cellStyle name="AeE­_¼oAa½CAu _~0033004" xfId="951"/>
    <cellStyle name="ÅëÈ­_¼öÃâ½ÇÀû _~0033004" xfId="952"/>
    <cellStyle name="AeE­_¼oAa½CAu _~0041327" xfId="953"/>
    <cellStyle name="ÅëÈ­_¼öÃâ½ÇÀû _~0041327" xfId="954"/>
    <cellStyle name="AeE­_¼oAa½CAu _~0041748" xfId="955"/>
    <cellStyle name="ÅëÈ­_¼öÃâ½ÇÀû _~0041748" xfId="956"/>
    <cellStyle name="AeE­_¼oAa½CAu _~0047758" xfId="957"/>
    <cellStyle name="ÅëÈ­_¼öÃâ½ÇÀû _~0047758" xfId="958"/>
    <cellStyle name="AeE­_¼oAa½CAu _~0061957" xfId="959"/>
    <cellStyle name="ÅëÈ­_¼öÃâ½ÇÀû _~0061957" xfId="960"/>
    <cellStyle name="AeE­_¼oAa½CAu _~0468386" xfId="961"/>
    <cellStyle name="ÅëÈ­_¼öÃâ½ÇÀû _~1005118" xfId="962"/>
    <cellStyle name="AeE­_¼oAa½CAu _~2568305" xfId="963"/>
    <cellStyle name="ÅëÈ­_¼öÃâ½ÇÀû _~2568305" xfId="964"/>
    <cellStyle name="AeE­_¼oAa½CAu _~3474856" xfId="965"/>
    <cellStyle name="ÅëÈ­_¼öÃâ½ÇÀû _~3474856" xfId="966"/>
    <cellStyle name="AeE­_¼oAa½CAu _~4112068" xfId="967"/>
    <cellStyle name="ÅëÈ­_¼öÃâ½ÇÀû _~4112068" xfId="968"/>
    <cellStyle name="AeE­_¼oAa½CAu _~4164184" xfId="969"/>
    <cellStyle name="ÅëÈ­_¼öÃâ½ÇÀû _~4164184" xfId="970"/>
    <cellStyle name="AeE­_¼oAa½CAu _~4644378" xfId="971"/>
    <cellStyle name="ÅëÈ­_¼öÃâ½ÇÀû _~4644378" xfId="972"/>
    <cellStyle name="AeE­_¼oAa½CAu _~5937231" xfId="973"/>
    <cellStyle name="ÅëÈ­_¼öÃâ½ÇÀû _~5937231" xfId="974"/>
    <cellStyle name="AeE­_¼oAa½CAu _~6086544" xfId="975"/>
    <cellStyle name="ÅëÈ­_¼öÃâ½ÇÀû _~6086544" xfId="976"/>
    <cellStyle name="AeE­_¼oAa½CAu _~6610738" xfId="977"/>
    <cellStyle name="ÅëÈ­_¼öÃâ½ÇÀû _~6610738" xfId="978"/>
    <cellStyle name="AeE­_¼oAa½CAu _~7493862" xfId="979"/>
    <cellStyle name="ÅëÈ­_¼öÃâ½ÇÀû _~7493862" xfId="980"/>
    <cellStyle name="AeE­_¼oAa½CAu _~7890322" xfId="981"/>
    <cellStyle name="ÅëÈ­_¼öÃâ½ÇÀû _~7890322" xfId="982"/>
    <cellStyle name="AeE­_¼oAa½CAu _~8201603" xfId="983"/>
    <cellStyle name="ÅëÈ­_¼öÃâ½ÇÀû _~8201603" xfId="984"/>
    <cellStyle name="AeE­_¼oAa½CAu _~8586242" xfId="985"/>
    <cellStyle name="ÅëÈ­_¼öÃâ½ÇÀû _~8586242" xfId="986"/>
    <cellStyle name="AeE­_¼oAa½CAu _~9010915" xfId="987"/>
    <cellStyle name="ÅëÈ­_¼öÃâ½ÇÀû _01품목별매출현황" xfId="988"/>
    <cellStyle name="AeE­_¼oAa½CAu _10월" xfId="989"/>
    <cellStyle name="ÅëÈ­_¼öÃâ½ÇÀû _10월명세서" xfId="990"/>
    <cellStyle name="AeE­_¼oAa½CAu _11월명세" xfId="991"/>
    <cellStyle name="ÅëÈ­_¼öÃâ½ÇÀû _11월명세서" xfId="992"/>
    <cellStyle name="AeE­_¼oAa½CAu _12월" xfId="993"/>
    <cellStyle name="ÅëÈ­_¼öÃâ½ÇÀû _12월 매출명세서" xfId="994"/>
    <cellStyle name="AeE­_¼oAa½CAu _1월 가수명세서" xfId="995"/>
    <cellStyle name="ÅëÈ­_¼öÃâ½ÇÀû _2002.02" xfId="996"/>
    <cellStyle name="AeE­_¼oAa½CAu _2002.11명세서" xfId="997"/>
    <cellStyle name="ÅëÈ­_¼öÃâ½ÇÀû _2002.11명세서" xfId="998"/>
    <cellStyle name="AeE­_¼oAa½CAu _4월명세서" xfId="999"/>
    <cellStyle name="ÅëÈ­_¼öÃâ½ÇÀû _4월명세서" xfId="1000"/>
    <cellStyle name="AeE­_¼oAa½CAu _6월명세서" xfId="1001"/>
    <cellStyle name="ÅëÈ­_¼öÃâ½ÇÀû _6월명세서" xfId="1002"/>
    <cellStyle name="AeE­_¼oAa½CAu _7월" xfId="1003"/>
    <cellStyle name="ÅëÈ­_¼öÃâ½ÇÀû _7월명세서제출" xfId="1004"/>
    <cellStyle name="AeE­_¼oAa½CAu _8월" xfId="1005"/>
    <cellStyle name="ÅëÈ­_¼öÃâ½ÇÀû _8월명세서" xfId="1006"/>
    <cellStyle name="AeE­_¼oAa½CAu _99결산" xfId="1007"/>
    <cellStyle name="ÅëÈ­_¼öÃâ½ÇÀû _99결산" xfId="1008"/>
    <cellStyle name="AeE­_¼oAa½CAu _99결산 (2)" xfId="1009"/>
    <cellStyle name="ÅëÈ­_¼öÃâ½ÇÀû _99결산 (2)" xfId="1010"/>
    <cellStyle name="AeE­_¼oAa½CAu _99결산 (2)_~0008020" xfId="1011"/>
    <cellStyle name="ÅëÈ­_¼öÃâ½ÇÀû _99결산 (2)_~0008020" xfId="1012"/>
    <cellStyle name="AeE­_¼oAa½CAu _99결산 (2)_~0023478" xfId="1013"/>
    <cellStyle name="ÅëÈ­_¼öÃâ½ÇÀû _99결산 (2)_~0023478" xfId="1014"/>
    <cellStyle name="AeE­_¼oAa½CAu _99결산 (2)_~0028575" xfId="1015"/>
    <cellStyle name="ÅëÈ­_¼öÃâ½ÇÀû _99결산 (2)_~0028575" xfId="1016"/>
    <cellStyle name="AeE­_¼oAa½CAu _99결산 (2)_~0033004" xfId="1017"/>
    <cellStyle name="ÅëÈ­_¼öÃâ½ÇÀû _99결산 (2)_~0033004" xfId="1018"/>
    <cellStyle name="AeE­_¼oAa½CAu _99결산 (2)_~0041327" xfId="1019"/>
    <cellStyle name="ÅëÈ­_¼öÃâ½ÇÀû _99결산 (2)_~0041327" xfId="1020"/>
    <cellStyle name="AeE­_¼oAa½CAu _99결산 (2)_~0041748" xfId="1021"/>
    <cellStyle name="ÅëÈ­_¼öÃâ½ÇÀû _99결산 (2)_~0041748" xfId="1022"/>
    <cellStyle name="AeE­_¼oAa½CAu _99결산 (2)_~0047758" xfId="1023"/>
    <cellStyle name="ÅëÈ­_¼öÃâ½ÇÀû _99결산 (2)_~0047758" xfId="1024"/>
    <cellStyle name="AeE­_¼oAa½CAu _99결산 (2)_~0058556" xfId="1025"/>
    <cellStyle name="ÅëÈ­_¼öÃâ½ÇÀû _99결산 (2)_~0058556" xfId="1026"/>
    <cellStyle name="AeE­_¼oAa½CAu _99결산 (2)_~0061957" xfId="1027"/>
    <cellStyle name="ÅëÈ­_¼öÃâ½ÇÀû _99결산 (2)_~0061957" xfId="1028"/>
    <cellStyle name="AeE­_¼oAa½CAu _99결산 (2)_~0883834" xfId="1029"/>
    <cellStyle name="ÅëÈ­_¼öÃâ½ÇÀû _99결산 (2)_~0883834" xfId="1030"/>
    <cellStyle name="AeE­_¼oAa½CAu _99결산 (2)_~1005118" xfId="1031"/>
    <cellStyle name="ÅëÈ­_¼öÃâ½ÇÀû _99결산 (2)_~1005118" xfId="1032"/>
    <cellStyle name="AeE­_¼oAa½CAu _99결산 (2)_~2387715" xfId="1033"/>
    <cellStyle name="ÅëÈ­_¼öÃâ½ÇÀû _99결산 (2)_~2387715" xfId="1034"/>
    <cellStyle name="AeE­_¼oAa½CAu _99결산 (2)_~2568305" xfId="1035"/>
    <cellStyle name="ÅëÈ­_¼öÃâ½ÇÀû _99결산 (2)_~2568305" xfId="1036"/>
    <cellStyle name="AeE­_¼oAa½CAu _99결산 (2)_~3374048" xfId="1037"/>
    <cellStyle name="ÅëÈ­_¼öÃâ½ÇÀû _99결산 (2)_~3374048" xfId="1038"/>
    <cellStyle name="AeE­_¼oAa½CAu _99결산 (2)_~3941577" xfId="1039"/>
    <cellStyle name="ÅëÈ­_¼öÃâ½ÇÀû _99결산 (2)_~3941577" xfId="1040"/>
    <cellStyle name="AeE­_¼oAa½CAu _99결산 (2)_~4080998" xfId="1041"/>
    <cellStyle name="ÅëÈ­_¼öÃâ½ÇÀû _99결산 (2)_~4080998" xfId="1042"/>
    <cellStyle name="AeE­_¼oAa½CAu _99결산 (2)_~4164184" xfId="1043"/>
    <cellStyle name="ÅëÈ­_¼öÃâ½ÇÀû _99결산 (2)_~4164184" xfId="1044"/>
    <cellStyle name="AeE­_¼oAa½CAu _99결산 (2)_~5937231" xfId="1045"/>
    <cellStyle name="ÅëÈ­_¼öÃâ½ÇÀû _99결산 (2)_~5937231" xfId="1046"/>
    <cellStyle name="AeE­_¼oAa½CAu _99결산 (2)_~6086544" xfId="1047"/>
    <cellStyle name="ÅëÈ­_¼öÃâ½ÇÀû _99결산 (2)_~6086544" xfId="1048"/>
    <cellStyle name="AeE­_¼oAa½CAu _99결산 (2)_~7042345" xfId="1049"/>
    <cellStyle name="ÅëÈ­_¼öÃâ½ÇÀû _99결산 (2)_~7042345" xfId="1050"/>
    <cellStyle name="AeE­_¼oAa½CAu _99결산 (2)_~7493862" xfId="1051"/>
    <cellStyle name="ÅëÈ­_¼öÃâ½ÇÀû _99결산 (2)_~7493862" xfId="1052"/>
    <cellStyle name="AeE­_¼oAa½CAu _99결산 (2)_~7656697" xfId="1053"/>
    <cellStyle name="ÅëÈ­_¼öÃâ½ÇÀû _99결산 (2)_~7656697" xfId="1054"/>
    <cellStyle name="AeE­_¼oAa½CAu _99결산 (2)_~7789554" xfId="1055"/>
    <cellStyle name="ÅëÈ­_¼öÃâ½ÇÀû _99결산 (2)_~7789554" xfId="1056"/>
    <cellStyle name="AeE­_¼oAa½CAu _99결산 (2)_~7890322" xfId="1057"/>
    <cellStyle name="ÅëÈ­_¼öÃâ½ÇÀû _99결산 (2)_~7890322" xfId="1058"/>
    <cellStyle name="AeE­_¼oAa½CAu _99결산 (2)_~7966799" xfId="1059"/>
    <cellStyle name="ÅëÈ­_¼öÃâ½ÇÀû _99결산 (2)_~7966799" xfId="1060"/>
    <cellStyle name="AeE­_¼oAa½CAu _99결산 (2)_~9198332" xfId="1061"/>
    <cellStyle name="ÅëÈ­_¼öÃâ½ÇÀû _99결산 (2)_~9198332" xfId="1062"/>
    <cellStyle name="AeE­_¼oAa½CAu _99결산 (2)_~9799706" xfId="1063"/>
    <cellStyle name="ÅëÈ­_¼öÃâ½ÇÀû _99결산 (2)_~9799706" xfId="1064"/>
    <cellStyle name="AeE­_¼oAa½CAu _99결산 (2)_05외화미지급이자" xfId="1065"/>
    <cellStyle name="ÅëÈ­_¼öÃâ½ÇÀû _99결산 (2)_05외화미지급이자" xfId="1066"/>
    <cellStyle name="AeE­_¼oAa½CAu _99결산 (2)_06외화미지급이자" xfId="1067"/>
    <cellStyle name="ÅëÈ­_¼öÃâ½ÇÀû _99결산 (2)_06외화미지급이자" xfId="1068"/>
    <cellStyle name="AeE­_¼oAa½CAu _99결산 (2)_07외화미지급이자" xfId="1069"/>
    <cellStyle name="ÅëÈ­_¼öÃâ½ÇÀû _99결산 (2)_07외화미지급이자" xfId="1070"/>
    <cellStyle name="AeE­_¼oAa½CAu _99결산 (2)_09외화미지급이자" xfId="1071"/>
    <cellStyle name="ÅëÈ­_¼öÃâ½ÇÀû _99결산 (2)_09외화미지급이자" xfId="1072"/>
    <cellStyle name="AeE­_¼oAa½CAu _99결산 (2)_10월명세서" xfId="1073"/>
    <cellStyle name="ÅëÈ­_¼öÃâ½ÇÀû _99결산 (2)_10월명세서" xfId="1074"/>
    <cellStyle name="AeE­_¼oAa½CAu _99결산 (2)_10월명세서수정" xfId="1075"/>
    <cellStyle name="ÅëÈ­_¼öÃâ½ÇÀû _99결산 (2)_10월명세서수정" xfId="1076"/>
    <cellStyle name="AeE­_¼oAa½CAu _99결산 (2)_11월명세서" xfId="1077"/>
    <cellStyle name="ÅëÈ­_¼öÃâ½ÇÀû _99결산 (2)_11월명세서" xfId="1078"/>
    <cellStyle name="AeE­_¼oAa½CAu _99결산 (2)_12월명세서" xfId="1079"/>
    <cellStyle name="ÅëÈ­_¼öÃâ½ÇÀû _99결산 (2)_12월명세서" xfId="1080"/>
    <cellStyle name="AeE­_¼oAa½CAu _99결산 (2)_2002.02" xfId="1081"/>
    <cellStyle name="ÅëÈ­_¼öÃâ½ÇÀû _99결산 (2)_2002.02" xfId="1082"/>
    <cellStyle name="AeE­_¼oAa½CAu _99결산 (2)_2002.11명세서" xfId="1083"/>
    <cellStyle name="ÅëÈ­_¼öÃâ½ÇÀû _99결산 (2)_2002.11명세서" xfId="1084"/>
    <cellStyle name="AeE­_¼oAa½CAu _99결산 (2)_4월명세서" xfId="1085"/>
    <cellStyle name="ÅëÈ­_¼öÃâ½ÇÀû _99결산 (2)_4월명세서" xfId="1086"/>
    <cellStyle name="AeE­_¼oAa½CAu _99결산 (2)_5월명세서" xfId="1087"/>
    <cellStyle name="ÅëÈ­_¼öÃâ½ÇÀû _99결산 (2)_5월명세서" xfId="1088"/>
    <cellStyle name="AeE­_¼oAa½CAu _99결산 (2)_6월명세서" xfId="1089"/>
    <cellStyle name="ÅëÈ­_¼öÃâ½ÇÀû _99결산 (2)_6월명세서" xfId="1090"/>
    <cellStyle name="AeE­_¼oAa½CAu _99결산 (2)_7월명세서" xfId="1091"/>
    <cellStyle name="ÅëÈ­_¼öÃâ½ÇÀû _99결산 (2)_7월명세서" xfId="1092"/>
    <cellStyle name="AeE­_¼oAa½CAu _99결산 (2)_7월명세서제출" xfId="1093"/>
    <cellStyle name="ÅëÈ­_¼öÃâ½ÇÀû _99결산 (2)_7월명세서제출" xfId="1094"/>
    <cellStyle name="AeE­_¼oAa½CAu _99결산 (2)_8월명세서" xfId="1095"/>
    <cellStyle name="ÅëÈ­_¼öÃâ½ÇÀû _99결산 (2)_8월명세서" xfId="1096"/>
    <cellStyle name="AeE­_¼oAa½CAu _99결산 (2)_9월명세서" xfId="1097"/>
    <cellStyle name="ÅëÈ­_¼öÃâ½ÇÀû _99결산 (2)_9월명세서" xfId="1098"/>
    <cellStyle name="AeE­_¼oAa½CAu _99결산 (2)_ABS0201" xfId="1205"/>
    <cellStyle name="ÅëÈ­_¼öÃâ½ÇÀû _99결산 (2)_ABS0201" xfId="1206"/>
    <cellStyle name="AeE­_¼oAa½CAu _99결산 (2)_ABS0202" xfId="1207"/>
    <cellStyle name="ÅëÈ­_¼öÃâ½ÇÀû _99결산 (2)_ABS0202" xfId="1208"/>
    <cellStyle name="AeE­_¼oAa½CAu _99결산 (2)_ABS0202_BS0202" xfId="1217"/>
    <cellStyle name="ÅëÈ­_¼öÃâ½ÇÀû _99결산 (2)_ABS0202_BS0202" xfId="1218"/>
    <cellStyle name="AeE­_¼oAa½CAu _99결산 (2)_ABS0202_미수수익0203B" xfId="1209"/>
    <cellStyle name="ÅëÈ­_¼öÃâ½ÇÀû _99결산 (2)_ABS0202_미수수익0203B" xfId="1210"/>
    <cellStyle name="AeE­_¼oAa½CAu _99결산 (2)_ABS0202_미수수익0206" xfId="1211"/>
    <cellStyle name="ÅëÈ­_¼öÃâ½ÇÀû _99결산 (2)_ABS0202_미수수익0206" xfId="1212"/>
    <cellStyle name="AeE­_¼oAa½CAu _99결산 (2)_ABS0202_미수수익0209a" xfId="1213"/>
    <cellStyle name="ÅëÈ­_¼öÃâ½ÇÀû _99결산 (2)_ABS0202_미수수익0209a" xfId="1214"/>
    <cellStyle name="AeE­_¼oAa½CAu _99결산 (2)_ABS0202_미수수익0212" xfId="1215"/>
    <cellStyle name="ÅëÈ­_¼öÃâ½ÇÀû _99결산 (2)_ABS0202_미수수익0212" xfId="1216"/>
    <cellStyle name="AeE­_¼oAa½CAu _99결산 (2)_ABS12" xfId="1219"/>
    <cellStyle name="ÅëÈ­_¼öÃâ½ÇÀû _99결산 (2)_ABS12" xfId="1220"/>
    <cellStyle name="AeE­_¼oAa½CAu _99결산 (2)_APL0201" xfId="1221"/>
    <cellStyle name="ÅëÈ­_¼öÃâ½ÇÀû _99결산 (2)_APL0201" xfId="1222"/>
    <cellStyle name="AeE­_¼oAa½CAu _99결산 (2)_APL12" xfId="1223"/>
    <cellStyle name="ÅëÈ­_¼öÃâ½ÇÀû _99결산 (2)_APL12" xfId="1224"/>
    <cellStyle name="AeE­_¼oAa½CAu _99결산 (2)_ASUP0202A" xfId="1225"/>
    <cellStyle name="ÅëÈ­_¼öÃâ½ÇÀû _99결산 (2)_ASUP0202A" xfId="1226"/>
    <cellStyle name="AeE­_¼oAa½CAu _99결산 (2)_ASUP0202B" xfId="1227"/>
    <cellStyle name="ÅëÈ­_¼öÃâ½ÇÀû _99결산 (2)_ASUP0202B" xfId="1228"/>
    <cellStyle name="AeE­_¼oAa½CAu _99결산 (2)_ASUP11" xfId="1229"/>
    <cellStyle name="ÅëÈ­_¼öÃâ½ÇÀû _99결산 (2)_ASUP11" xfId="1230"/>
    <cellStyle name="AeE­_¼oAa½CAu _99결산 (2)_Book1" xfId="1231"/>
    <cellStyle name="ÅëÈ­_¼öÃâ½ÇÀû _99결산 (2)_Book1" xfId="1232"/>
    <cellStyle name="AeE­_¼oAa½CAu _99결산 (2)_BS0202" xfId="1233"/>
    <cellStyle name="ÅëÈ­_¼öÃâ½ÇÀû _99결산 (2)_BS0202" xfId="1234"/>
    <cellStyle name="AeE­_¼oAa½CAu _99결산 (2)_BS0203" xfId="1235"/>
    <cellStyle name="ÅëÈ­_¼öÃâ½ÇÀû _99결산 (2)_BS0203" xfId="1236"/>
    <cellStyle name="AeE­_¼oAa½CAu _99결산 (2)_BS0208" xfId="1237"/>
    <cellStyle name="ÅëÈ­_¼öÃâ½ÇÀû _99결산 (2)_BS0208" xfId="1238"/>
    <cellStyle name="AeE­_¼oAa½CAu _99결산 (2)_BS0209" xfId="1239"/>
    <cellStyle name="ÅëÈ­_¼öÃâ½ÇÀû _99결산 (2)_BS0209" xfId="1240"/>
    <cellStyle name="AeE­_¼oAa½CAu _99결산 (2)_Foreign0209" xfId="1241"/>
    <cellStyle name="ÅëÈ­_¼öÃâ½ÇÀû _99결산 (2)_Foreign0209" xfId="1242"/>
    <cellStyle name="AeE­_¼oAa½CAu _99결산 (2)_USANCE이자(미지급비용)05" xfId="1243"/>
    <cellStyle name="ÅëÈ­_¼öÃâ½ÇÀû _99결산 (2)_USANCE이자(미지급비용)05" xfId="1244"/>
    <cellStyle name="AeE­_¼oAa½CAu _99결산 (2)_USANCE이자(미지급비용)06" xfId="1245"/>
    <cellStyle name="ÅëÈ­_¼öÃâ½ÇÀû _99결산 (2)_USANCE이자(미지급비용)06" xfId="1246"/>
    <cellStyle name="AeE­_¼oAa½CAu _99결산 (2)_USANCE이자(미지급비용)07" xfId="1247"/>
    <cellStyle name="ÅëÈ­_¼öÃâ½ÇÀû _99결산 (2)_USANCE이자(미지급비용)07" xfId="1248"/>
    <cellStyle name="AeE­_¼oAa½CAu _99결산 (2)_USANCE이자(미지급비용)08" xfId="1249"/>
    <cellStyle name="ÅëÈ­_¼öÃâ½ÇÀû _99결산 (2)_USANCE이자(미지급비용)08" xfId="1250"/>
    <cellStyle name="AeE­_¼oAa½CAu _99결산 (2)_USANCE이자(미지급비용)10" xfId="1251"/>
    <cellStyle name="ÅëÈ­_¼öÃâ½ÇÀû _99결산 (2)_USANCE이자(미지급비용)10" xfId="1252"/>
    <cellStyle name="AeE­_¼oAa½CAu _99결산 (2)_건가200112" xfId="1099"/>
    <cellStyle name="ÅëÈ­_¼öÃâ½ÇÀû _99결산 (2)_건가200112" xfId="1100"/>
    <cellStyle name="AeE­_¼oAa½CAu _99결산 (2)_건가2002" xfId="1101"/>
    <cellStyle name="ÅëÈ­_¼öÃâ½ÇÀû _99결산 (2)_건가2002" xfId="1102"/>
    <cellStyle name="AeE­_¼oAa½CAu _99결산 (2)_경영분석05" xfId="1103"/>
    <cellStyle name="ÅëÈ­_¼öÃâ½ÇÀû _99결산 (2)_경영분석05" xfId="1104"/>
    <cellStyle name="AeE­_¼oAa½CAu _99결산 (2)_경영분석05(BS)" xfId="1107"/>
    <cellStyle name="ÅëÈ­_¼öÃâ½ÇÀû _99결산 (2)_경영분석05(BS)" xfId="1108"/>
    <cellStyle name="AeE­_¼oAa½CAu _99결산 (2)_경영분석05(BS)_APL0201" xfId="1111"/>
    <cellStyle name="ÅëÈ­_¼öÃâ½ÇÀû _99결산 (2)_경영분석05(BS)_APL0201" xfId="1112"/>
    <cellStyle name="AeE­_¼oAa½CAu _99결산 (2)_경영분석05(BS)_APL12" xfId="1113"/>
    <cellStyle name="ÅëÈ­_¼öÃâ½ÇÀû _99결산 (2)_경영분석05(BS)_APL12" xfId="1114"/>
    <cellStyle name="AeE­_¼oAa½CAu _99결산 (2)_경영분석05(BS)_경영분석05(PL)" xfId="1109"/>
    <cellStyle name="ÅëÈ­_¼öÃâ½ÇÀû _99결산 (2)_경영분석05(BS)_경영분석05(PL)" xfId="1110"/>
    <cellStyle name="AeE­_¼oAa½CAu _99결산 (2)_경영분석05(PL)" xfId="1115"/>
    <cellStyle name="ÅëÈ­_¼öÃâ½ÇÀû _99결산 (2)_경영분석05(PL)" xfId="1116"/>
    <cellStyle name="AeE­_¼oAa½CAu _99결산 (2)_경영분석05(TO)" xfId="1117"/>
    <cellStyle name="ÅëÈ­_¼öÃâ½ÇÀû _99결산 (2)_경영분석05(TO)" xfId="1118"/>
    <cellStyle name="AeE­_¼oAa½CAu _99결산 (2)_경영분석05(별첨)" xfId="1105"/>
    <cellStyle name="ÅëÈ­_¼öÃâ½ÇÀû _99결산 (2)_경영분석05(별첨)" xfId="1106"/>
    <cellStyle name="AeE­_¼oAa½CAu _99결산 (2)_경영분석07(별첨)" xfId="1119"/>
    <cellStyle name="ÅëÈ­_¼öÃâ½ÇÀû _99결산 (2)_경영분석07(별첨)" xfId="1120"/>
    <cellStyle name="AeE­_¼oAa½CAu _99결산 (2)_경영분석10(PL)" xfId="1121"/>
    <cellStyle name="ÅëÈ­_¼öÃâ½ÇÀû _99결산 (2)_경영분석10(PL)" xfId="1122"/>
    <cellStyle name="AeE­_¼oAa½CAu _99결산 (2)_단기차입금" xfId="1123"/>
    <cellStyle name="ÅëÈ­_¼öÃâ½ÇÀû _99결산 (2)_단기차입금" xfId="1124"/>
    <cellStyle name="AeE­_¼oAa½CAu _99결산 (2)_단기차입금(KRW)08" xfId="1127"/>
    <cellStyle name="ÅëÈ­_¼öÃâ½ÇÀû _99결산 (2)_단기차입금(KRW)08" xfId="1128"/>
    <cellStyle name="AeE­_¼oAa½CAu _99결산 (2)_단기차입금(KRW)09" xfId="1129"/>
    <cellStyle name="ÅëÈ­_¼öÃâ½ÇÀû _99결산 (2)_단기차입금(KRW)09" xfId="1130"/>
    <cellStyle name="AeE­_¼oAa½CAu _99결산 (2)_단기차입금(KRW)10" xfId="1131"/>
    <cellStyle name="ÅëÈ­_¼öÃâ½ÇÀû _99결산 (2)_단기차입금(KRW)10" xfId="1132"/>
    <cellStyle name="AeE­_¼oAa½CAu _99결산 (2)_단기차입금(KRW)11" xfId="1133"/>
    <cellStyle name="ÅëÈ­_¼öÃâ½ÇÀû _99결산 (2)_단기차입금(KRW)11" xfId="1134"/>
    <cellStyle name="AeE­_¼oAa½CAu _99결산 (2)_단기차입금(원화)" xfId="1125"/>
    <cellStyle name="ÅëÈ­_¼öÃâ½ÇÀû _99결산 (2)_단기차입금(원화)" xfId="1126"/>
    <cellStyle name="AeE­_¼oAa½CAu _99결산 (2)_단기차입금2002" xfId="1135"/>
    <cellStyle name="ÅëÈ­_¼öÃâ½ÇÀû _99결산 (2)_단기차입금2002" xfId="1136"/>
    <cellStyle name="AeE­_¼oAa½CAu _99결산 (2)_단체예치금2002" xfId="1137"/>
    <cellStyle name="ÅëÈ­_¼öÃâ½ÇÀû _99결산 (2)_단체예치금2002" xfId="1138"/>
    <cellStyle name="AeE­_¼oAa½CAu _99결산 (2)_단퇴200112" xfId="1139"/>
    <cellStyle name="ÅëÈ­_¼öÃâ½ÇÀû _99결산 (2)_단퇴200112" xfId="1140"/>
    <cellStyle name="AeE­_¼oAa½CAu _99결산 (2)_명세서05" xfId="1141"/>
    <cellStyle name="ÅëÈ­_¼öÃâ½ÇÀû _99결산 (2)_명세서05" xfId="1142"/>
    <cellStyle name="AeE­_¼oAa½CAu _99결산 (2)_미수금2002" xfId="1143"/>
    <cellStyle name="ÅëÈ­_¼öÃâ½ÇÀû _99결산 (2)_미수금2002" xfId="1144"/>
    <cellStyle name="AeE­_¼oAa½CAu _99결산 (2)_미수수익0203B" xfId="1145"/>
    <cellStyle name="ÅëÈ­_¼öÃâ½ÇÀû _99결산 (2)_미수수익0203B" xfId="1146"/>
    <cellStyle name="AeE­_¼oAa½CAu _99결산 (2)_미지급금2002" xfId="1147"/>
    <cellStyle name="ÅëÈ­_¼öÃâ½ÇÀû _99결산 (2)_미지급금2002" xfId="1148"/>
    <cellStyle name="AeE­_¼oAa½CAu _99결산 (2)_미지급비용2002" xfId="1149"/>
    <cellStyle name="ÅëÈ­_¼öÃâ½ÇÀû _99결산 (2)_미지급비용2002" xfId="1150"/>
    <cellStyle name="AeE­_¼oAa½CAu _99결산 (2)_보증금2002" xfId="1151"/>
    <cellStyle name="ÅëÈ­_¼öÃâ½ÇÀû _99결산 (2)_보증금2002" xfId="1152"/>
    <cellStyle name="AeE­_¼oAa½CAu _99결산 (2)_선급비용2002" xfId="1153"/>
    <cellStyle name="ÅëÈ­_¼öÃâ½ÇÀû _99결산 (2)_선급비용2002" xfId="1154"/>
    <cellStyle name="AeE­_¼oAa½CAu _99결산 (2)_선수수익2002" xfId="1155"/>
    <cellStyle name="ÅëÈ­_¼öÃâ½ÇÀû _99결산 (2)_선수수익2002" xfId="1156"/>
    <cellStyle name="AeE­_¼oAa½CAu _99결산 (2)_애라07" xfId="1157"/>
    <cellStyle name="ÅëÈ­_¼öÃâ½ÇÀû _99결산 (2)_애라07" xfId="1158"/>
    <cellStyle name="AeE­_¼oAa½CAu _99결산 (2)_외상매입금(AP)2002" xfId="1159"/>
    <cellStyle name="ÅëÈ­_¼öÃâ½ÇÀû _99결산 (2)_외상매입금(AP)2002" xfId="1160"/>
    <cellStyle name="AeE­_¼oAa½CAu _99결산 (2)_외상매입금2002" xfId="1161"/>
    <cellStyle name="ÅëÈ­_¼öÃâ½ÇÀû _99결산 (2)_외상매입금2002" xfId="1162"/>
    <cellStyle name="AeE­_¼oAa½CAu _99결산 (2)_외화미지급이자01" xfId="1163"/>
    <cellStyle name="ÅëÈ­_¼öÃâ½ÇÀû _99결산 (2)_외화미지급이자01" xfId="1164"/>
    <cellStyle name="AeE­_¼oAa½CAu _99결산 (2)_외화외상매입금2002" xfId="1165"/>
    <cellStyle name="ÅëÈ­_¼öÃâ½ÇÀû _99결산 (2)_외화외상매입금2002" xfId="1166"/>
    <cellStyle name="AeE­_¼oAa½CAu _99결산 (2)_외화외상평가0201" xfId="1167"/>
    <cellStyle name="ÅëÈ­_¼öÃâ½ÇÀû _99결산 (2)_외화외상평가0201" xfId="1168"/>
    <cellStyle name="AeE­_¼oAa½CAu _99결산 (2)_외화차입금" xfId="1169"/>
    <cellStyle name="ÅëÈ­_¼öÃâ½ÇÀû _99결산 (2)_외화차입금" xfId="1170"/>
    <cellStyle name="AeE­_¼oAa½CAu _99결산 (2)_외화차입금04" xfId="1171"/>
    <cellStyle name="ÅëÈ­_¼öÃâ½ÇÀû _99결산 (2)_외화차입금04" xfId="1172"/>
    <cellStyle name="AeE­_¼oAa½CAu _99결산 (2)_외화차입금10" xfId="1173"/>
    <cellStyle name="ÅëÈ­_¼öÃâ½ÇÀû _99결산 (2)_외화차입금10" xfId="1174"/>
    <cellStyle name="AeE­_¼oAa½CAu _99결산 (2)_외화환산손익07(부채)" xfId="1175"/>
    <cellStyle name="ÅëÈ­_¼öÃâ½ÇÀû _99결산 (2)_외화환산손익07(부채)" xfId="1176"/>
    <cellStyle name="AeE­_¼oAa½CAu _99결산 (2)_외화환산손익09(부채)A" xfId="1177"/>
    <cellStyle name="ÅëÈ­_¼öÃâ½ÇÀû _99결산 (2)_외화환산손익09(부채)A" xfId="1178"/>
    <cellStyle name="AeE­_¼oAa½CAu _99결산 (2)_유동성장기부채2002" xfId="1179"/>
    <cellStyle name="ÅëÈ­_¼öÃâ½ÇÀû _99결산 (2)_유동성장기부채2002" xfId="1180"/>
    <cellStyle name="AeE­_¼oAa½CAu _99결산 (2)_은행미지급금2002" xfId="1181"/>
    <cellStyle name="ÅëÈ­_¼öÃâ½ÇÀû _99결산 (2)_은행미지급금2002" xfId="1182"/>
    <cellStyle name="AeE­_¼oAa½CAu _99결산 (2)_임대자산2002" xfId="1183"/>
    <cellStyle name="ÅëÈ­_¼öÃâ½ÇÀû _99결산 (2)_임대자산2002" xfId="1184"/>
    <cellStyle name="AeE­_¼oAa½CAu _99결산 (2)_자본현황2002" xfId="1185"/>
    <cellStyle name="ÅëÈ­_¼öÃâ½ÇÀû _99결산 (2)_자본현황2002" xfId="1186"/>
    <cellStyle name="AeE­_¼oAa½CAu _99결산 (2)_장기미지급금2002" xfId="1187"/>
    <cellStyle name="ÅëÈ­_¼öÃâ½ÇÀû _99결산 (2)_장기미지급금2002" xfId="1188"/>
    <cellStyle name="AeE­_¼oAa½CAu _99결산 (2)_장기차입금2002" xfId="1189"/>
    <cellStyle name="ÅëÈ­_¼öÃâ½ÇÀû _99결산 (2)_장기차입금2002" xfId="1190"/>
    <cellStyle name="AeE­_¼oAa½CAu _99결산 (2)_종업원퇴직보험금2002" xfId="1191"/>
    <cellStyle name="ÅëÈ­_¼öÃâ½ÇÀû _99결산 (2)_종업원퇴직보험금2002" xfId="1192"/>
    <cellStyle name="AeE­_¼oAa½CAu _99결산 (2)_지급어음2002" xfId="1193"/>
    <cellStyle name="ÅëÈ­_¼öÃâ½ÇÀû _99결산 (2)_지급어음2002" xfId="1194"/>
    <cellStyle name="AeE­_¼oAa½CAu _99결산 (2)_퇴직급여충당금2002" xfId="1195"/>
    <cellStyle name="ÅëÈ­_¼öÃâ½ÇÀû _99결산 (2)_퇴직급여충당금2002" xfId="1196"/>
    <cellStyle name="AeE­_¼oAa½CAu _99결산 (2)_퇴직보험금2002" xfId="1197"/>
    <cellStyle name="ÅëÈ­_¼öÃâ½ÇÀû _99결산 (2)_퇴직보험금2002" xfId="1198"/>
    <cellStyle name="AeE­_¼oAa½CAu _99결산 (2)_퇴직전환금2002" xfId="1199"/>
    <cellStyle name="ÅëÈ­_¼öÃâ½ÇÀû _99결산 (2)_퇴직전환금2002" xfId="1200"/>
    <cellStyle name="AeE­_¼oAa½CAu _99결산 (2)_파생상품2002" xfId="1201"/>
    <cellStyle name="ÅëÈ­_¼öÃâ½ÇÀû _99결산 (2)_파생상품2002" xfId="1202"/>
    <cellStyle name="AeE­_¼oAa½CAu _99결산 (2)_현금과예금03" xfId="1203"/>
    <cellStyle name="ÅëÈ­_¼öÃâ½ÇÀû _99결산 (2)_현금과예금03" xfId="1204"/>
    <cellStyle name="AeE­_¼oAa½CAu _99결산_~0028575" xfId="1253"/>
    <cellStyle name="ÅëÈ­_¼öÃâ½ÇÀû _99결산_~0028575" xfId="1254"/>
    <cellStyle name="AeE­_¼oAa½CAu _99결산_~0058556" xfId="1255"/>
    <cellStyle name="ÅëÈ­_¼öÃâ½ÇÀû _99결산_~0058556" xfId="1256"/>
    <cellStyle name="AeE­_¼oAa½CAu _99결산_~0883834" xfId="1257"/>
    <cellStyle name="ÅëÈ­_¼öÃâ½ÇÀû _99결산_~0883834" xfId="1258"/>
    <cellStyle name="AeE­_¼oAa½CAu _99결산_~1052377" xfId="1259"/>
    <cellStyle name="ÅëÈ­_¼öÃâ½ÇÀû _99결산_~2568305" xfId="1260"/>
    <cellStyle name="AeE­_¼oAa½CAu _99결산_~3374048" xfId="1261"/>
    <cellStyle name="ÅëÈ­_¼öÃâ½ÇÀû _99결산_~3374048" xfId="1262"/>
    <cellStyle name="AeE­_¼oAa½CAu _99결산_~3941577" xfId="1263"/>
    <cellStyle name="ÅëÈ­_¼öÃâ½ÇÀû _99결산_~3941577" xfId="1264"/>
    <cellStyle name="AeE­_¼oAa½CAu _99결산_~7042345" xfId="1265"/>
    <cellStyle name="ÅëÈ­_¼öÃâ½ÇÀû _99결산_~7042345" xfId="1266"/>
    <cellStyle name="AeE­_¼oAa½CAu _99결산_~7656697" xfId="1267"/>
    <cellStyle name="ÅëÈ­_¼öÃâ½ÇÀû _99결산_~7656697" xfId="1268"/>
    <cellStyle name="AeE­_¼oAa½CAu _99결산_~7966799" xfId="1269"/>
    <cellStyle name="ÅëÈ­_¼öÃâ½ÇÀû _99결산_~7966799" xfId="1270"/>
    <cellStyle name="AeE­_¼oAa½CAu _99결산_~9010915" xfId="1271"/>
    <cellStyle name="ÅëÈ­_¼öÃâ½ÇÀû _99결산_~9198332" xfId="1272"/>
    <cellStyle name="AeE­_¼oAa½CAu _99결산_~9799706" xfId="1273"/>
    <cellStyle name="ÅëÈ­_¼öÃâ½ÇÀû _99결산_~9799706" xfId="1274"/>
    <cellStyle name="AeE­_¼oAa½CAu _99결산_05외화미지급이자" xfId="1275"/>
    <cellStyle name="ÅëÈ­_¼öÃâ½ÇÀû _99결산_05외화미지급이자" xfId="1276"/>
    <cellStyle name="AeE­_¼oAa½CAu _99결산_06외화미지급이자" xfId="1277"/>
    <cellStyle name="ÅëÈ­_¼öÃâ½ÇÀû _99결산_06외화미지급이자" xfId="1278"/>
    <cellStyle name="AeE­_¼oAa½CAu _99결산_07외화미지급이자" xfId="1279"/>
    <cellStyle name="ÅëÈ­_¼öÃâ½ÇÀû _99결산_07외화미지급이자" xfId="1280"/>
    <cellStyle name="AeE­_¼oAa½CAu _99결산_09외화미지급이자" xfId="1281"/>
    <cellStyle name="ÅëÈ­_¼öÃâ½ÇÀû _99결산_09외화미지급이자" xfId="1282"/>
    <cellStyle name="AeE­_¼oAa½CAu _99결산_12월" xfId="1283"/>
    <cellStyle name="ÅëÈ­_¼öÃâ½ÇÀû _99결산_12월명세서" xfId="1284"/>
    <cellStyle name="AeE­_¼oAa½CAu _99결산_5월" xfId="1285"/>
    <cellStyle name="ÅëÈ­_¼öÃâ½ÇÀû _99결산_6월명세서" xfId="1286"/>
    <cellStyle name="AeE­_¼oAa½CAu _99결산_8월" xfId="1287"/>
    <cellStyle name="ÅëÈ­_¼öÃâ½ÇÀû _99결산_8월명세서" xfId="1288"/>
    <cellStyle name="AeE­_¼oAa½CAu _99결산_9월" xfId="1289"/>
    <cellStyle name="ÅëÈ­_¼öÃâ½ÇÀû _99결산_9월명세서" xfId="1290"/>
    <cellStyle name="AeE­_¼oAa½CAu _99결산_ASUP0202B" xfId="1308"/>
    <cellStyle name="ÅëÈ­_¼öÃâ½ÇÀû _99결산_ASUP0202B" xfId="1309"/>
    <cellStyle name="AeE­_¼oAa½CAu _99결산_BS0203" xfId="1310"/>
    <cellStyle name="ÅëÈ­_¼öÃâ½ÇÀû _99결산_BS0203" xfId="1311"/>
    <cellStyle name="AeE­_¼oAa½CAu _99결산_BS0208" xfId="1312"/>
    <cellStyle name="ÅëÈ­_¼öÃâ½ÇÀû _99결산_BS0208" xfId="1313"/>
    <cellStyle name="AeE­_¼oAa½CAu _99결산_BS0209" xfId="1314"/>
    <cellStyle name="ÅëÈ­_¼öÃâ½ÇÀû _99결산_BS0209" xfId="1315"/>
    <cellStyle name="AeE­_¼oAa½CAu _99결산_Foreign0209" xfId="1316"/>
    <cellStyle name="ÅëÈ­_¼öÃâ½ÇÀû _99결산_Foreign0209" xfId="1317"/>
    <cellStyle name="AeE­_¼oAa½CAu _99결산_USANCE이자(미지급비용)05" xfId="1318"/>
    <cellStyle name="ÅëÈ­_¼öÃâ½ÇÀû _99결산_USANCE이자(미지급비용)05" xfId="1319"/>
    <cellStyle name="AeE­_¼oAa½CAu _99결산_USANCE이자(미지급비용)06" xfId="1320"/>
    <cellStyle name="ÅëÈ­_¼öÃâ½ÇÀû _99결산_USANCE이자(미지급비용)06" xfId="1321"/>
    <cellStyle name="AeE­_¼oAa½CAu _99결산_USANCE이자(미지급비용)07" xfId="1322"/>
    <cellStyle name="ÅëÈ­_¼öÃâ½ÇÀû _99결산_USANCE이자(미지급비용)07" xfId="1323"/>
    <cellStyle name="AeE­_¼oAa½CAu _99결산_USANCE이자(미지급비용)08" xfId="1324"/>
    <cellStyle name="ÅëÈ­_¼öÃâ½ÇÀû _99결산_USANCE이자(미지급비용)08" xfId="1325"/>
    <cellStyle name="AeE­_¼oAa½CAu _99결산_USANCE이자(미지급비용)10" xfId="1326"/>
    <cellStyle name="ÅëÈ­_¼öÃâ½ÇÀû _99결산_USANCE이자(미지급비용)10" xfId="1327"/>
    <cellStyle name="AeE­_¼oAa½CAu _99결산_경영분석05(별첨)" xfId="1291"/>
    <cellStyle name="ÅëÈ­_¼öÃâ½ÇÀû _99결산_경영분석05(별첨)" xfId="1292"/>
    <cellStyle name="AeE­_¼oAa½CAu _99결산_받을어음(9월)" xfId="1293"/>
    <cellStyle name="ÅëÈ­_¼öÃâ½ÇÀû _99결산_보증금2002" xfId="1294"/>
    <cellStyle name="AeE­_¼oAa½CAu _99결산_외상매입금(AP)2002" xfId="1295"/>
    <cellStyle name="ÅëÈ­_¼öÃâ½ÇÀû _99결산_외상매입금(AP)2002" xfId="1296"/>
    <cellStyle name="AeE­_¼oAa½CAu _99결산_외화외상매입금2002" xfId="1297"/>
    <cellStyle name="ÅëÈ­_¼öÃâ½ÇÀû _99결산_외화외상매입금2002" xfId="1298"/>
    <cellStyle name="AeE­_¼oAa½CAu _99결산_외화외상평가0201" xfId="1299"/>
    <cellStyle name="ÅëÈ­_¼öÃâ½ÇÀû _99결산_외화외상평가0201" xfId="1300"/>
    <cellStyle name="AeE­_¼oAa½CAu _99결산_외화차입금" xfId="1301"/>
    <cellStyle name="ÅëÈ­_¼öÃâ½ÇÀû _99결산_외화차입금" xfId="1302"/>
    <cellStyle name="AeE­_¼oAa½CAu _99결산_외화차입금04" xfId="1303"/>
    <cellStyle name="ÅëÈ­_¼öÃâ½ÇÀû _99결산_외화차입금04" xfId="1304"/>
    <cellStyle name="AeE­_¼oAa½CAu _99결산_외화환산손익09(부채)A" xfId="1305"/>
    <cellStyle name="ÅëÈ­_¼öÃâ½ÇÀû _99결산_외화환산손익09(부채)A" xfId="1306"/>
    <cellStyle name="AeE­_¼oAa½CAu _99결산_혜영07" xfId="1307"/>
    <cellStyle name="ÅëÈ­_¼öÃâ½ÇÀû _99결산서_~0023478" xfId="1328"/>
    <cellStyle name="AeE­_¼oAa½CAu _99결산서_~0028575" xfId="1329"/>
    <cellStyle name="ÅëÈ­_¼öÃâ½ÇÀû _99결산서_~0028575" xfId="1330"/>
    <cellStyle name="AeE­_¼oAa½CAu _99결산서_~0033004" xfId="1331"/>
    <cellStyle name="ÅëÈ­_¼öÃâ½ÇÀû _99결산서_~0033004" xfId="1332"/>
    <cellStyle name="AeE­_¼oAa½CAu _99결산서_~0041327" xfId="1333"/>
    <cellStyle name="ÅëÈ­_¼öÃâ½ÇÀû _99결산서_~0041327" xfId="1334"/>
    <cellStyle name="AeE­_¼oAa½CAu _99결산서_~0041748" xfId="1335"/>
    <cellStyle name="ÅëÈ­_¼öÃâ½ÇÀû _99결산서_~0041748" xfId="1336"/>
    <cellStyle name="AeE­_¼oAa½CAu _99결산서_~0047758" xfId="1337"/>
    <cellStyle name="ÅëÈ­_¼öÃâ½ÇÀû _99결산서_~0047758" xfId="1338"/>
    <cellStyle name="AeE­_¼oAa½CAu _99결산서_~0058556" xfId="1339"/>
    <cellStyle name="ÅëÈ­_¼öÃâ½ÇÀû _99결산서_~0058556" xfId="1340"/>
    <cellStyle name="AeE­_¼oAa½CAu _99결산서_~0061957" xfId="1341"/>
    <cellStyle name="ÅëÈ­_¼öÃâ½ÇÀû _99결산서_~0061957" xfId="1342"/>
    <cellStyle name="AeE­_¼oAa½CAu _99결산서_~0883834" xfId="1343"/>
    <cellStyle name="ÅëÈ­_¼öÃâ½ÇÀû _99결산서_~0883834" xfId="1344"/>
    <cellStyle name="AeE­_¼oAa½CAu _99결산서_~1005118" xfId="1345"/>
    <cellStyle name="ÅëÈ­_¼öÃâ½ÇÀû _99결산서_~1005118" xfId="1346"/>
    <cellStyle name="AeE­_¼oAa½CAu _99결산서_~2387715" xfId="1347"/>
    <cellStyle name="ÅëÈ­_¼öÃâ½ÇÀû _99결산서_~2387715" xfId="1348"/>
    <cellStyle name="AeE­_¼oAa½CAu _99결산서_~2568305" xfId="1349"/>
    <cellStyle name="ÅëÈ­_¼öÃâ½ÇÀû _99결산서_~2568305" xfId="1350"/>
    <cellStyle name="AeE­_¼oAa½CAu _99결산서_~3374048" xfId="1351"/>
    <cellStyle name="ÅëÈ­_¼öÃâ½ÇÀû _99결산서_~3374048" xfId="1352"/>
    <cellStyle name="AeE­_¼oAa½CAu _99결산서_~3941577" xfId="1353"/>
    <cellStyle name="ÅëÈ­_¼öÃâ½ÇÀû _99결산서_~3941577" xfId="1354"/>
    <cellStyle name="AeE­_¼oAa½CAu _99결산서_~4080998" xfId="1355"/>
    <cellStyle name="ÅëÈ­_¼öÃâ½ÇÀû _99결산서_~4080998" xfId="1356"/>
    <cellStyle name="AeE­_¼oAa½CAu _99결산서_~4164184" xfId="1357"/>
    <cellStyle name="ÅëÈ­_¼öÃâ½ÇÀû _99결산서_~4164184" xfId="1358"/>
    <cellStyle name="AeE­_¼oAa½CAu _99결산서_~5937231" xfId="1359"/>
    <cellStyle name="ÅëÈ­_¼öÃâ½ÇÀû _99결산서_~5937231" xfId="1360"/>
    <cellStyle name="AeE­_¼oAa½CAu _99결산서_~6086544" xfId="1361"/>
    <cellStyle name="ÅëÈ­_¼öÃâ½ÇÀû _99결산서_~6086544" xfId="1362"/>
    <cellStyle name="AeE­_¼oAa½CAu _99결산서_~7042345" xfId="1363"/>
    <cellStyle name="ÅëÈ­_¼öÃâ½ÇÀû _99결산서_~7042345" xfId="1364"/>
    <cellStyle name="AeE­_¼oAa½CAu _99결산서_~7493862" xfId="1365"/>
    <cellStyle name="ÅëÈ­_¼öÃâ½ÇÀû _99결산서_~7493862" xfId="1366"/>
    <cellStyle name="AeE­_¼oAa½CAu _99결산서_~7656697" xfId="1367"/>
    <cellStyle name="ÅëÈ­_¼öÃâ½ÇÀû _99결산서_~7656697" xfId="1368"/>
    <cellStyle name="AeE­_¼oAa½CAu _99결산서_~7789554" xfId="1369"/>
    <cellStyle name="ÅëÈ­_¼öÃâ½ÇÀû _99결산서_~7789554" xfId="1370"/>
    <cellStyle name="AeE­_¼oAa½CAu _99결산서_~7890322" xfId="1371"/>
    <cellStyle name="ÅëÈ­_¼öÃâ½ÇÀû _99결산서_~7890322" xfId="1372"/>
    <cellStyle name="AeE­_¼oAa½CAu _99결산서_~7966799" xfId="1373"/>
    <cellStyle name="ÅëÈ­_¼öÃâ½ÇÀû _99결산서_~7966799" xfId="1374"/>
    <cellStyle name="AeE­_¼oAa½CAu _99결산서_~9198332" xfId="1375"/>
    <cellStyle name="ÅëÈ­_¼öÃâ½ÇÀû _99결산서_~9198332" xfId="1376"/>
    <cellStyle name="AeE­_¼oAa½CAu _99결산서_~9799706" xfId="1377"/>
    <cellStyle name="ÅëÈ­_¼öÃâ½ÇÀû _99결산서_~9799706" xfId="1378"/>
    <cellStyle name="AeE­_¼oAa½CAu _99결산서_05외화미지급이자" xfId="1379"/>
    <cellStyle name="ÅëÈ­_¼öÃâ½ÇÀû _99결산서_05외화미지급이자" xfId="1380"/>
    <cellStyle name="AeE­_¼oAa½CAu _99결산서_06외화미지급이자" xfId="1381"/>
    <cellStyle name="ÅëÈ­_¼öÃâ½ÇÀû _99결산서_06외화미지급이자" xfId="1382"/>
    <cellStyle name="AeE­_¼oAa½CAu _99결산서_07외화미지급이자" xfId="1383"/>
    <cellStyle name="ÅëÈ­_¼öÃâ½ÇÀû _99결산서_07외화미지급이자" xfId="1384"/>
    <cellStyle name="AeE­_¼oAa½CAu _99결산서_09외화미지급이자" xfId="1385"/>
    <cellStyle name="ÅëÈ­_¼öÃâ½ÇÀû _99결산서_09외화미지급이자" xfId="1386"/>
    <cellStyle name="AeE­_¼oAa½CAu _99결산서_10월명세서" xfId="1387"/>
    <cellStyle name="ÅëÈ­_¼öÃâ½ÇÀû _99결산서_10월명세서" xfId="1388"/>
    <cellStyle name="AeE­_¼oAa½CAu _99결산서_10월명세서수정" xfId="1389"/>
    <cellStyle name="ÅëÈ­_¼öÃâ½ÇÀû _99결산서_10월명세서수정" xfId="1390"/>
    <cellStyle name="AeE­_¼oAa½CAu _99결산서_11월명세서" xfId="1391"/>
    <cellStyle name="ÅëÈ­_¼öÃâ½ÇÀû _99결산서_11월명세서" xfId="1392"/>
    <cellStyle name="AeE­_¼oAa½CAu _99결산서_12월명세서" xfId="1393"/>
    <cellStyle name="ÅëÈ­_¼öÃâ½ÇÀû _99결산서_12월명세서" xfId="1394"/>
    <cellStyle name="AeE­_¼oAa½CAu _99결산서_2002.02" xfId="1395"/>
    <cellStyle name="ÅëÈ­_¼öÃâ½ÇÀû _99결산서_2002.02" xfId="1396"/>
    <cellStyle name="AeE­_¼oAa½CAu _99결산서_2002.11명세서" xfId="1397"/>
    <cellStyle name="ÅëÈ­_¼öÃâ½ÇÀû _99결산서_2002.11명세서" xfId="1398"/>
    <cellStyle name="AeE­_¼oAa½CAu _99결산서_4월명세서" xfId="1399"/>
    <cellStyle name="ÅëÈ­_¼öÃâ½ÇÀû _99결산서_4월명세서" xfId="1400"/>
    <cellStyle name="AeE­_¼oAa½CAu _99결산서_5월명세서" xfId="1401"/>
    <cellStyle name="ÅëÈ­_¼öÃâ½ÇÀû _99결산서_5월명세서" xfId="1402"/>
    <cellStyle name="AeE­_¼oAa½CAu _99결산서_6월명세서" xfId="1403"/>
    <cellStyle name="ÅëÈ­_¼öÃâ½ÇÀû _99결산서_6월명세서" xfId="1404"/>
    <cellStyle name="AeE­_¼oAa½CAu _99결산서_7월명세서" xfId="1405"/>
    <cellStyle name="ÅëÈ­_¼öÃâ½ÇÀû _99결산서_7월명세서" xfId="1406"/>
    <cellStyle name="AeE­_¼oAa½CAu _99결산서_7월명세서제출" xfId="1407"/>
    <cellStyle name="ÅëÈ­_¼öÃâ½ÇÀû _99결산서_7월명세서제출" xfId="1408"/>
    <cellStyle name="AeE­_¼oAa½CAu _99결산서_8월명세서" xfId="1409"/>
    <cellStyle name="ÅëÈ­_¼öÃâ½ÇÀû _99결산서_8월명세서" xfId="1410"/>
    <cellStyle name="AeE­_¼oAa½CAu _99결산서_9월명세서" xfId="1411"/>
    <cellStyle name="ÅëÈ­_¼öÃâ½ÇÀû _99결산서_9월명세서" xfId="1412"/>
    <cellStyle name="AeE­_¼oAa½CAu _99결산서_ABS0201" xfId="1519"/>
    <cellStyle name="ÅëÈ­_¼öÃâ½ÇÀû _99결산서_ABS0201" xfId="1520"/>
    <cellStyle name="AeE­_¼oAa½CAu _99결산서_ABS0202" xfId="1521"/>
    <cellStyle name="ÅëÈ­_¼öÃâ½ÇÀû _99결산서_ABS0202" xfId="1522"/>
    <cellStyle name="AeE­_¼oAa½CAu _99결산서_ABS0202_BS0202" xfId="1531"/>
    <cellStyle name="ÅëÈ­_¼öÃâ½ÇÀû _99결산서_ABS0202_BS0202" xfId="1532"/>
    <cellStyle name="AeE­_¼oAa½CAu _99결산서_ABS0202_미수수익0203B" xfId="1523"/>
    <cellStyle name="ÅëÈ­_¼öÃâ½ÇÀû _99결산서_ABS0202_미수수익0203B" xfId="1524"/>
    <cellStyle name="AeE­_¼oAa½CAu _99결산서_ABS0202_미수수익0206" xfId="1525"/>
    <cellStyle name="ÅëÈ­_¼öÃâ½ÇÀû _99결산서_ABS0202_미수수익0206" xfId="1526"/>
    <cellStyle name="AeE­_¼oAa½CAu _99결산서_ABS0202_미수수익0209a" xfId="1527"/>
    <cellStyle name="ÅëÈ­_¼öÃâ½ÇÀû _99결산서_ABS0202_미수수익0209a" xfId="1528"/>
    <cellStyle name="AeE­_¼oAa½CAu _99결산서_ABS0202_미수수익0212" xfId="1529"/>
    <cellStyle name="ÅëÈ­_¼öÃâ½ÇÀû _99결산서_ABS0202_미수수익0212" xfId="1530"/>
    <cellStyle name="AeE­_¼oAa½CAu _99결산서_ABS12" xfId="1533"/>
    <cellStyle name="ÅëÈ­_¼öÃâ½ÇÀû _99결산서_ABS12" xfId="1534"/>
    <cellStyle name="AeE­_¼oAa½CAu _99결산서_APL0201" xfId="1535"/>
    <cellStyle name="ÅëÈ­_¼öÃâ½ÇÀû _99결산서_APL0201" xfId="1536"/>
    <cellStyle name="AeE­_¼oAa½CAu _99결산서_APL12" xfId="1537"/>
    <cellStyle name="ÅëÈ­_¼öÃâ½ÇÀû _99결산서_APL12" xfId="1538"/>
    <cellStyle name="AeE­_¼oAa½CAu _99결산서_ASUP0202A" xfId="1539"/>
    <cellStyle name="ÅëÈ­_¼öÃâ½ÇÀû _99결산서_ASUP0202A" xfId="1540"/>
    <cellStyle name="AeE­_¼oAa½CAu _99결산서_ASUP0202B" xfId="1541"/>
    <cellStyle name="ÅëÈ­_¼öÃâ½ÇÀû _99결산서_ASUP0202B" xfId="1542"/>
    <cellStyle name="AeE­_¼oAa½CAu _99결산서_ASUP11" xfId="1543"/>
    <cellStyle name="ÅëÈ­_¼öÃâ½ÇÀû _99결산서_ASUP11" xfId="1544"/>
    <cellStyle name="AeE­_¼oAa½CAu _99결산서_Book1" xfId="1545"/>
    <cellStyle name="ÅëÈ­_¼öÃâ½ÇÀû _99결산서_Book1" xfId="1546"/>
    <cellStyle name="AeE­_¼oAa½CAu _99결산서_BS0202" xfId="1547"/>
    <cellStyle name="ÅëÈ­_¼öÃâ½ÇÀû _99결산서_BS0202" xfId="1548"/>
    <cellStyle name="AeE­_¼oAa½CAu _99결산서_BS0203" xfId="1549"/>
    <cellStyle name="ÅëÈ­_¼öÃâ½ÇÀû _99결산서_BS0203" xfId="1550"/>
    <cellStyle name="AeE­_¼oAa½CAu _99결산서_BS0208" xfId="1551"/>
    <cellStyle name="ÅëÈ­_¼öÃâ½ÇÀû _99결산서_BS0208" xfId="1552"/>
    <cellStyle name="AeE­_¼oAa½CAu _99결산서_BS0209" xfId="1553"/>
    <cellStyle name="ÅëÈ­_¼öÃâ½ÇÀû _99결산서_BS0209" xfId="1554"/>
    <cellStyle name="AeE­_¼oAa½CAu _99결산서_Foreign0209" xfId="1555"/>
    <cellStyle name="ÅëÈ­_¼öÃâ½ÇÀû _99결산서_Foreign0209" xfId="1556"/>
    <cellStyle name="AeE­_¼oAa½CAu _99결산서_USANCE이자(미지급비용)05" xfId="1557"/>
    <cellStyle name="ÅëÈ­_¼öÃâ½ÇÀû _99결산서_USANCE이자(미지급비용)05" xfId="1558"/>
    <cellStyle name="AeE­_¼oAa½CAu _99결산서_USANCE이자(미지급비용)06" xfId="1559"/>
    <cellStyle name="ÅëÈ­_¼öÃâ½ÇÀû _99결산서_USANCE이자(미지급비용)06" xfId="1560"/>
    <cellStyle name="AeE­_¼oAa½CAu _99결산서_USANCE이자(미지급비용)07" xfId="1561"/>
    <cellStyle name="ÅëÈ­_¼öÃâ½ÇÀû _99결산서_USANCE이자(미지급비용)07" xfId="1562"/>
    <cellStyle name="AeE­_¼oAa½CAu _99결산서_USANCE이자(미지급비용)08" xfId="1563"/>
    <cellStyle name="ÅëÈ­_¼öÃâ½ÇÀû _99결산서_USANCE이자(미지급비용)08" xfId="1564"/>
    <cellStyle name="AeE­_¼oAa½CAu _99결산서_USANCE이자(미지급비용)10" xfId="1565"/>
    <cellStyle name="ÅëÈ­_¼öÃâ½ÇÀû _99결산서_USANCE이자(미지급비용)10" xfId="1566"/>
    <cellStyle name="AeE­_¼oAa½CAu _99결산서_건가200112" xfId="1413"/>
    <cellStyle name="ÅëÈ­_¼öÃâ½ÇÀû _99결산서_건가200112" xfId="1414"/>
    <cellStyle name="AeE­_¼oAa½CAu _99결산서_건가2002" xfId="1415"/>
    <cellStyle name="ÅëÈ­_¼öÃâ½ÇÀû _99결산서_건가2002" xfId="1416"/>
    <cellStyle name="AeE­_¼oAa½CAu _99결산서_경영분석05" xfId="1417"/>
    <cellStyle name="ÅëÈ­_¼öÃâ½ÇÀû _99결산서_경영분석05" xfId="1418"/>
    <cellStyle name="AeE­_¼oAa½CAu _99결산서_경영분석05(BS)" xfId="1421"/>
    <cellStyle name="ÅëÈ­_¼öÃâ½ÇÀû _99결산서_경영분석05(BS)" xfId="1422"/>
    <cellStyle name="AeE­_¼oAa½CAu _99결산서_경영분석05(BS)_APL0201" xfId="1425"/>
    <cellStyle name="ÅëÈ­_¼öÃâ½ÇÀû _99결산서_경영분석05(BS)_APL0201" xfId="1426"/>
    <cellStyle name="AeE­_¼oAa½CAu _99결산서_경영분석05(BS)_APL12" xfId="1427"/>
    <cellStyle name="ÅëÈ­_¼öÃâ½ÇÀû _99결산서_경영분석05(BS)_APL12" xfId="1428"/>
    <cellStyle name="AeE­_¼oAa½CAu _99결산서_경영분석05(BS)_경영분석05(PL)" xfId="1423"/>
    <cellStyle name="ÅëÈ­_¼öÃâ½ÇÀû _99결산서_경영분석05(BS)_경영분석05(PL)" xfId="1424"/>
    <cellStyle name="AeE­_¼oAa½CAu _99결산서_경영분석05(PL)" xfId="1429"/>
    <cellStyle name="ÅëÈ­_¼öÃâ½ÇÀû _99결산서_경영분석05(PL)" xfId="1430"/>
    <cellStyle name="AeE­_¼oAa½CAu _99결산서_경영분석05(TO)" xfId="1431"/>
    <cellStyle name="ÅëÈ­_¼öÃâ½ÇÀû _99결산서_경영분석05(TO)" xfId="1432"/>
    <cellStyle name="AeE­_¼oAa½CAu _99결산서_경영분석05(별첨)" xfId="1419"/>
    <cellStyle name="ÅëÈ­_¼öÃâ½ÇÀû _99결산서_경영분석05(별첨)" xfId="1420"/>
    <cellStyle name="AeE­_¼oAa½CAu _99결산서_경영분석07(별첨)" xfId="1433"/>
    <cellStyle name="ÅëÈ­_¼öÃâ½ÇÀû _99결산서_경영분석07(별첨)" xfId="1434"/>
    <cellStyle name="AeE­_¼oAa½CAu _99결산서_경영분석10(PL)" xfId="1435"/>
    <cellStyle name="ÅëÈ­_¼öÃâ½ÇÀû _99결산서_경영분석10(PL)" xfId="1436"/>
    <cellStyle name="AeE­_¼oAa½CAu _99결산서_단기차입금" xfId="1437"/>
    <cellStyle name="ÅëÈ­_¼öÃâ½ÇÀû _99결산서_단기차입금" xfId="1438"/>
    <cellStyle name="AeE­_¼oAa½CAu _99결산서_단기차입금(KRW)08" xfId="1441"/>
    <cellStyle name="ÅëÈ­_¼öÃâ½ÇÀû _99결산서_단기차입금(KRW)08" xfId="1442"/>
    <cellStyle name="AeE­_¼oAa½CAu _99결산서_단기차입금(KRW)09" xfId="1443"/>
    <cellStyle name="ÅëÈ­_¼öÃâ½ÇÀû _99결산서_단기차입금(KRW)09" xfId="1444"/>
    <cellStyle name="AeE­_¼oAa½CAu _99결산서_단기차입금(KRW)10" xfId="1445"/>
    <cellStyle name="ÅëÈ­_¼öÃâ½ÇÀû _99결산서_단기차입금(KRW)10" xfId="1446"/>
    <cellStyle name="AeE­_¼oAa½CAu _99결산서_단기차입금(KRW)11" xfId="1447"/>
    <cellStyle name="ÅëÈ­_¼öÃâ½ÇÀû _99결산서_단기차입금(KRW)11" xfId="1448"/>
    <cellStyle name="AeE­_¼oAa½CAu _99결산서_단기차입금(원화)" xfId="1439"/>
    <cellStyle name="ÅëÈ­_¼öÃâ½ÇÀû _99결산서_단기차입금(원화)" xfId="1440"/>
    <cellStyle name="AeE­_¼oAa½CAu _99결산서_단기차입금2002" xfId="1449"/>
    <cellStyle name="ÅëÈ­_¼öÃâ½ÇÀû _99결산서_단기차입금2002" xfId="1450"/>
    <cellStyle name="AeE­_¼oAa½CAu _99결산서_단체예치금2002" xfId="1451"/>
    <cellStyle name="ÅëÈ­_¼öÃâ½ÇÀû _99결산서_단체예치금2002" xfId="1452"/>
    <cellStyle name="AeE­_¼oAa½CAu _99결산서_단퇴200112" xfId="1453"/>
    <cellStyle name="ÅëÈ­_¼öÃâ½ÇÀû _99결산서_단퇴200112" xfId="1454"/>
    <cellStyle name="AeE­_¼oAa½CAu _99결산서_명세서05" xfId="1455"/>
    <cellStyle name="ÅëÈ­_¼öÃâ½ÇÀû _99결산서_명세서05" xfId="1456"/>
    <cellStyle name="AeE­_¼oAa½CAu _99결산서_미수금2002" xfId="1457"/>
    <cellStyle name="ÅëÈ­_¼öÃâ½ÇÀû _99결산서_미수금2002" xfId="1458"/>
    <cellStyle name="AeE­_¼oAa½CAu _99결산서_미수수익0203B" xfId="1459"/>
    <cellStyle name="ÅëÈ­_¼öÃâ½ÇÀû _99결산서_미수수익0203B" xfId="1460"/>
    <cellStyle name="AeE­_¼oAa½CAu _99결산서_미지급금2002" xfId="1461"/>
    <cellStyle name="ÅëÈ­_¼öÃâ½ÇÀû _99결산서_미지급금2002" xfId="1462"/>
    <cellStyle name="AeE­_¼oAa½CAu _99결산서_미지급비용2002" xfId="1463"/>
    <cellStyle name="ÅëÈ­_¼öÃâ½ÇÀû _99결산서_미지급비용2002" xfId="1464"/>
    <cellStyle name="AeE­_¼oAa½CAu _99결산서_보증금2002" xfId="1465"/>
    <cellStyle name="ÅëÈ­_¼öÃâ½ÇÀû _99결산서_보증금2002" xfId="1466"/>
    <cellStyle name="AeE­_¼oAa½CAu _99결산서_선급비용2002" xfId="1467"/>
    <cellStyle name="ÅëÈ­_¼öÃâ½ÇÀû _99결산서_선급비용2002" xfId="1468"/>
    <cellStyle name="AeE­_¼oAa½CAu _99결산서_선수수익2002" xfId="1469"/>
    <cellStyle name="ÅëÈ­_¼öÃâ½ÇÀû _99결산서_선수수익2002" xfId="1470"/>
    <cellStyle name="AeE­_¼oAa½CAu _99결산서_애라07" xfId="1471"/>
    <cellStyle name="ÅëÈ­_¼öÃâ½ÇÀû _99결산서_애라07" xfId="1472"/>
    <cellStyle name="AeE­_¼oAa½CAu _99결산서_외상매입금(AP)2002" xfId="1473"/>
    <cellStyle name="ÅëÈ­_¼öÃâ½ÇÀû _99결산서_외상매입금(AP)2002" xfId="1474"/>
    <cellStyle name="AeE­_¼oAa½CAu _99결산서_외상매입금2002" xfId="1475"/>
    <cellStyle name="ÅëÈ­_¼öÃâ½ÇÀû _99결산서_외상매입금2002" xfId="1476"/>
    <cellStyle name="AeE­_¼oAa½CAu _99결산서_외화미지급이자01" xfId="1477"/>
    <cellStyle name="ÅëÈ­_¼öÃâ½ÇÀû _99결산서_외화미지급이자01" xfId="1478"/>
    <cellStyle name="AeE­_¼oAa½CAu _99결산서_외화외상매입금2002" xfId="1479"/>
    <cellStyle name="ÅëÈ­_¼öÃâ½ÇÀû _99결산서_외화외상매입금2002" xfId="1480"/>
    <cellStyle name="AeE­_¼oAa½CAu _99결산서_외화외상평가0201" xfId="1481"/>
    <cellStyle name="ÅëÈ­_¼öÃâ½ÇÀû _99결산서_외화외상평가0201" xfId="1482"/>
    <cellStyle name="AeE­_¼oAa½CAu _99결산서_외화차입금" xfId="1483"/>
    <cellStyle name="ÅëÈ­_¼öÃâ½ÇÀû _99결산서_외화차입금" xfId="1484"/>
    <cellStyle name="AeE­_¼oAa½CAu _99결산서_외화차입금04" xfId="1485"/>
    <cellStyle name="ÅëÈ­_¼öÃâ½ÇÀû _99결산서_외화차입금04" xfId="1486"/>
    <cellStyle name="AeE­_¼oAa½CAu _99결산서_외화차입금10" xfId="1487"/>
    <cellStyle name="ÅëÈ­_¼öÃâ½ÇÀû _99결산서_외화차입금10" xfId="1488"/>
    <cellStyle name="AeE­_¼oAa½CAu _99결산서_외화환산손익07(부채)" xfId="1489"/>
    <cellStyle name="ÅëÈ­_¼öÃâ½ÇÀû _99결산서_외화환산손익07(부채)" xfId="1490"/>
    <cellStyle name="AeE­_¼oAa½CAu _99결산서_외화환산손익09(부채)A" xfId="1491"/>
    <cellStyle name="ÅëÈ­_¼öÃâ½ÇÀû _99결산서_외화환산손익09(부채)A" xfId="1492"/>
    <cellStyle name="AeE­_¼oAa½CAu _99결산서_유동성장기부채2002" xfId="1493"/>
    <cellStyle name="ÅëÈ­_¼öÃâ½ÇÀû _99결산서_유동성장기부채2002" xfId="1494"/>
    <cellStyle name="AeE­_¼oAa½CAu _99결산서_은행미지급금2002" xfId="1495"/>
    <cellStyle name="ÅëÈ­_¼öÃâ½ÇÀû _99결산서_은행미지급금2002" xfId="1496"/>
    <cellStyle name="AeE­_¼oAa½CAu _99결산서_임대자산2002" xfId="1497"/>
    <cellStyle name="ÅëÈ­_¼öÃâ½ÇÀû _99결산서_임대자산2002" xfId="1498"/>
    <cellStyle name="AeE­_¼oAa½CAu _99결산서_자본현황2002" xfId="1499"/>
    <cellStyle name="ÅëÈ­_¼öÃâ½ÇÀû _99결산서_자본현황2002" xfId="1500"/>
    <cellStyle name="AeE­_¼oAa½CAu _99결산서_장기미지급금2002" xfId="1501"/>
    <cellStyle name="ÅëÈ­_¼öÃâ½ÇÀû _99결산서_장기미지급금2002" xfId="1502"/>
    <cellStyle name="AeE­_¼oAa½CAu _99결산서_장기차입금2002" xfId="1503"/>
    <cellStyle name="ÅëÈ­_¼öÃâ½ÇÀû _99결산서_장기차입금2002" xfId="1504"/>
    <cellStyle name="AeE­_¼oAa½CAu _99결산서_종업원퇴직보험금2002" xfId="1505"/>
    <cellStyle name="ÅëÈ­_¼öÃâ½ÇÀû _99결산서_종업원퇴직보험금2002" xfId="1506"/>
    <cellStyle name="AeE­_¼oAa½CAu _99결산서_지급어음2002" xfId="1507"/>
    <cellStyle name="ÅëÈ­_¼öÃâ½ÇÀû _99결산서_지급어음2002" xfId="1508"/>
    <cellStyle name="AeE­_¼oAa½CAu _99결산서_퇴직급여충당금2002" xfId="1509"/>
    <cellStyle name="ÅëÈ­_¼öÃâ½ÇÀû _99결산서_퇴직급여충당금2002" xfId="1510"/>
    <cellStyle name="AeE­_¼oAa½CAu _99결산서_퇴직보험금2002" xfId="1511"/>
    <cellStyle name="ÅëÈ­_¼öÃâ½ÇÀû _99결산서_퇴직보험금2002" xfId="1512"/>
    <cellStyle name="AeE­_¼oAa½CAu _99결산서_퇴직전환금2002" xfId="1513"/>
    <cellStyle name="ÅëÈ­_¼öÃâ½ÇÀû _99결산서_퇴직전환금2002" xfId="1514"/>
    <cellStyle name="AeE­_¼oAa½CAu _99결산서_파생상품2002" xfId="1515"/>
    <cellStyle name="ÅëÈ­_¼öÃâ½ÇÀû _99결산서_파생상품2002" xfId="1516"/>
    <cellStyle name="AeE­_¼oAa½CAu _99결산서_현금과예금03" xfId="1517"/>
    <cellStyle name="ÅëÈ­_¼öÃâ½ÇÀû _99결산서_현금과예금03" xfId="1518"/>
    <cellStyle name="AeE­_¼oAa½CAu _9월" xfId="1567"/>
    <cellStyle name="ÅëÈ­_¼öÃâ½ÇÀû _9월명세서" xfId="1568"/>
    <cellStyle name="AeE­_¼oAa½CAu _ABS0202_BS0202" xfId="1726"/>
    <cellStyle name="ÅëÈ­_¼öÃâ½ÇÀû _ABS0202_BS0202" xfId="1727"/>
    <cellStyle name="AeE­_¼oAa½CAu _ABS0202_미수수익0206" xfId="1720"/>
    <cellStyle name="ÅëÈ­_¼öÃâ½ÇÀû _ABS0202_미수수익0206" xfId="1721"/>
    <cellStyle name="AeE­_¼oAa½CAu _ABS0202_미수수익0209a" xfId="1722"/>
    <cellStyle name="ÅëÈ­_¼öÃâ½ÇÀû _ABS0202_미수수익0209a" xfId="1723"/>
    <cellStyle name="AeE­_¼oAa½CAu _ABS0202_미수수익0212" xfId="1724"/>
    <cellStyle name="ÅëÈ­_¼öÃâ½ÇÀû _ABS0202_미수수익0212" xfId="1725"/>
    <cellStyle name="AeE­_¼oAa½CAu _ABS12" xfId="1728"/>
    <cellStyle name="ÅëÈ­_¼öÃâ½ÇÀû _ABS12" xfId="1729"/>
    <cellStyle name="AeE­_¼oAa½CAu _APL0201" xfId="1730"/>
    <cellStyle name="ÅëÈ­_¼öÃâ½ÇÀû _APL0201" xfId="1731"/>
    <cellStyle name="AeE­_¼oAa½CAu _APL12" xfId="1732"/>
    <cellStyle name="ÅëÈ­_¼öÃâ½ÇÀû _APL12" xfId="1733"/>
    <cellStyle name="AeE­_¼oAa½CAu _Book1" xfId="1734"/>
    <cellStyle name="ÅëÈ­_¼öÃâ½ÇÀû _Book1" xfId="1735"/>
    <cellStyle name="AeE­_¼oAa½CAu _BS0202" xfId="1736"/>
    <cellStyle name="ÅëÈ­_¼öÃâ½ÇÀû _BS0202" xfId="1737"/>
    <cellStyle name="AeE­_¼oAa½CAu _BS0203" xfId="1738"/>
    <cellStyle name="ÅëÈ­_¼öÃâ½ÇÀû _BS0203" xfId="1739"/>
    <cellStyle name="AeE­_¼oAa½CAu _BS0208" xfId="1740"/>
    <cellStyle name="ÅëÈ­_¼öÃâ½ÇÀû _BS0208" xfId="1741"/>
    <cellStyle name="AeE­_¼oAa½CAu _BS0209" xfId="1742"/>
    <cellStyle name="ÅëÈ­_¼öÃâ½ÇÀû _BS0209" xfId="1743"/>
    <cellStyle name="AeE­_¼oAa½CAu _FS0203(S)" xfId="1744"/>
    <cellStyle name="ÅëÈ­_¼öÃâ½ÇÀû _FS0203(S)" xfId="1745"/>
    <cellStyle name="AeE­_¼oAa½CAu _FS0203S" xfId="1746"/>
    <cellStyle name="ÅëÈ­_¼öÃâ½ÇÀû _FS0203S" xfId="1747"/>
    <cellStyle name="AeE­_¼oAa½CAu _FS12감사후" xfId="1748"/>
    <cellStyle name="ÅëÈ­_¼öÃâ½ÇÀû _FS12감사후" xfId="1749"/>
    <cellStyle name="AeE­_¼oAa½CAu _USANCE이자(미지급비용)05" xfId="1750"/>
    <cellStyle name="ÅëÈ­_¼öÃâ½ÇÀû _USANCE이자(미지급비용)05" xfId="1751"/>
    <cellStyle name="AeE­_¼oAa½CAu _건가200112" xfId="1569"/>
    <cellStyle name="ÅëÈ­_¼öÃâ½ÇÀû _건가200112" xfId="1570"/>
    <cellStyle name="AeE­_¼oAa½CAu _건가2002" xfId="1571"/>
    <cellStyle name="ÅëÈ­_¼öÃâ½ÇÀû _건가2002" xfId="1572"/>
    <cellStyle name="AeE­_¼oAa½CAu _결산서" xfId="1573"/>
    <cellStyle name="ÅëÈ­_¼öÃâ½ÇÀû _결산서" xfId="1574"/>
    <cellStyle name="AeE­_¼oAa½CAu _결산서2001유형처분" xfId="1575"/>
    <cellStyle name="ÅëÈ­_¼öÃâ½ÇÀû _결산서UP" xfId="1576"/>
    <cellStyle name="AeE­_¼oAa½CAu _결산원재" xfId="1577"/>
    <cellStyle name="ÅëÈ­_¼öÃâ½ÇÀû _경영분석05" xfId="1578"/>
    <cellStyle name="AeE­_¼oAa½CAu _경영분석05(BS)" xfId="1581"/>
    <cellStyle name="ÅëÈ­_¼öÃâ½ÇÀû _경영분석05(BS)" xfId="1582"/>
    <cellStyle name="AeE­_¼oAa½CAu _경영분석05(BS)_APL0201" xfId="1585"/>
    <cellStyle name="ÅëÈ­_¼öÃâ½ÇÀû _경영분석05(BS)_APL0201" xfId="1586"/>
    <cellStyle name="AeE­_¼oAa½CAu _경영분석05(BS)_APL12" xfId="1587"/>
    <cellStyle name="ÅëÈ­_¼öÃâ½ÇÀû _경영분석05(BS)_APL12" xfId="1588"/>
    <cellStyle name="AeE­_¼oAa½CAu _경영분석05(BS)_경영분석05(PL)" xfId="1583"/>
    <cellStyle name="ÅëÈ­_¼öÃâ½ÇÀû _경영분석05(BS)_경영분석05(PL)" xfId="1584"/>
    <cellStyle name="AeE­_¼oAa½CAu _경영분석05(PL)" xfId="1589"/>
    <cellStyle name="ÅëÈ­_¼öÃâ½ÇÀû _경영분석05(PL)" xfId="1590"/>
    <cellStyle name="AeE­_¼oAa½CAu _경영분석05(TO)" xfId="1591"/>
    <cellStyle name="ÅëÈ­_¼öÃâ½ÇÀû _경영분석05(TO)" xfId="1592"/>
    <cellStyle name="AeE­_¼oAa½CAu _경영분석05(별첨)" xfId="1579"/>
    <cellStyle name="ÅëÈ­_¼öÃâ½ÇÀû _경영분석05(별첨)" xfId="1580"/>
    <cellStyle name="AeE­_¼oAa½CAu _경영분석07(별첨)" xfId="1593"/>
    <cellStyle name="ÅëÈ­_¼öÃâ½ÇÀû _경영분석07(별첨)" xfId="1594"/>
    <cellStyle name="AeE­_¼oAa½CAu _경영분석09(PL)" xfId="1595"/>
    <cellStyle name="ÅëÈ­_¼öÃâ½ÇÀû _경영분석09(PL)" xfId="1596"/>
    <cellStyle name="AeE­_¼oAa½CAu _경영분석10(PL)" xfId="1597"/>
    <cellStyle name="ÅëÈ­_¼öÃâ½ÇÀû _경영분석10(PL)" xfId="1598"/>
    <cellStyle name="AeE­_¼oAa½CAu _내부원가자료(May)" xfId="1599"/>
    <cellStyle name="ÅëÈ­_¼öÃâ½ÇÀû _단기차입금" xfId="1600"/>
    <cellStyle name="AeE­_¼oAa½CAu _단기차입금(KRW)08" xfId="1603"/>
    <cellStyle name="ÅëÈ­_¼öÃâ½ÇÀû _단기차입금(KRW)08" xfId="1604"/>
    <cellStyle name="AeE­_¼oAa½CAu _단기차입금(KRW)09" xfId="1605"/>
    <cellStyle name="ÅëÈ­_¼öÃâ½ÇÀû _단기차입금(KRW)09" xfId="1606"/>
    <cellStyle name="AeE­_¼oAa½CAu _단기차입금(KRW)10" xfId="1607"/>
    <cellStyle name="ÅëÈ­_¼öÃâ½ÇÀû _단기차입금(KRW)10" xfId="1608"/>
    <cellStyle name="AeE­_¼oAa½CAu _단기차입금(KRW)11" xfId="1609"/>
    <cellStyle name="ÅëÈ­_¼öÃâ½ÇÀû _단기차입금(KRW)11" xfId="1610"/>
    <cellStyle name="AeE­_¼oAa½CAu _단기차입금(원화)" xfId="1601"/>
    <cellStyle name="ÅëÈ­_¼öÃâ½ÇÀû _단기차입금(원화)" xfId="1602"/>
    <cellStyle name="AeE­_¼oAa½CAu _단기차입금2002" xfId="1611"/>
    <cellStyle name="ÅëÈ­_¼öÃâ½ÇÀû _단기차입금2002" xfId="1612"/>
    <cellStyle name="AeE­_¼oAa½CAu _단체예치금2002" xfId="1613"/>
    <cellStyle name="ÅëÈ­_¼öÃâ½ÇÀû _단체예치금2002" xfId="1614"/>
    <cellStyle name="AeE­_¼oAa½CAu _단퇴200112" xfId="1615"/>
    <cellStyle name="ÅëÈ­_¼öÃâ½ÇÀû _단퇴200112" xfId="1616"/>
    <cellStyle name="AeE­_¼oAa½CAu _명세09" xfId="1617"/>
    <cellStyle name="ÅëÈ­_¼öÃâ½ÇÀû _명세서" xfId="1618"/>
    <cellStyle name="AeE­_¼oAa½CAu _명세서05" xfId="1619"/>
    <cellStyle name="ÅëÈ­_¼öÃâ½ÇÀû _명세서05" xfId="1620"/>
    <cellStyle name="AeE­_¼oAa½CAu _미수금2002" xfId="1621"/>
    <cellStyle name="ÅëÈ­_¼öÃâ½ÇÀû _미수금2002" xfId="1622"/>
    <cellStyle name="AeE­_¼oAa½CAu _미수수익0203B" xfId="1623"/>
    <cellStyle name="ÅëÈ­_¼öÃâ½ÇÀû _미수수익0203B" xfId="1624"/>
    <cellStyle name="AeE­_¼oAa½CAu _미지급금2002" xfId="1625"/>
    <cellStyle name="ÅëÈ­_¼öÃâ½ÇÀû _미지급금2002" xfId="1626"/>
    <cellStyle name="AeE­_¼oAa½CAu _미지급비용2002" xfId="1627"/>
    <cellStyle name="ÅëÈ­_¼öÃâ½ÇÀû _미지급비용2002" xfId="1628"/>
    <cellStyle name="AeE­_¼oAa½CAu _받을어음(9월)" xfId="1629"/>
    <cellStyle name="ÅëÈ­_¼öÃâ½ÇÀû _보증금2002" xfId="1630"/>
    <cellStyle name="AeE­_¼oAa½CAu _선급비용2002" xfId="1631"/>
    <cellStyle name="ÅëÈ­_¼öÃâ½ÇÀû _선급비용2002" xfId="1632"/>
    <cellStyle name="AeE­_¼oAa½CAu _선수수익2002" xfId="1633"/>
    <cellStyle name="ÅëÈ­_¼öÃâ½ÇÀû _선수수익2002" xfId="1634"/>
    <cellStyle name="AeE­_¼oAa½CAu _시산표0110" xfId="1635"/>
    <cellStyle name="ÅëÈ­_¼öÃâ½ÇÀû _시산표0110" xfId="1636"/>
    <cellStyle name="AeE­_¼oAa½CAu _시산표0111(클레임제외)" xfId="1637"/>
    <cellStyle name="ÅëÈ­_¼öÃâ½ÇÀû _시산표0111(클레임제외)" xfId="1638"/>
    <cellStyle name="AeE­_¼oAa½CAu _시산표0112(연말결산)-GAAD" xfId="1639"/>
    <cellStyle name="ÅëÈ­_¼öÃâ½ÇÀû _시산표0112(연말결산)-GAAD" xfId="1640"/>
    <cellStyle name="AeE­_¼oAa½CAu _시산표05" xfId="1641"/>
    <cellStyle name="ÅëÈ­_¼öÃâ½ÇÀû _시산표05" xfId="1642"/>
    <cellStyle name="AeE­_¼oAa½CAu _압수2002" xfId="1643"/>
    <cellStyle name="ÅëÈ­_¼öÃâ½ÇÀû _압수2002" xfId="1644"/>
    <cellStyle name="AeE­_¼oAa½CAu _애라07" xfId="1645"/>
    <cellStyle name="ÅëÈ­_¼öÃâ½ÇÀû _애라07" xfId="1646"/>
    <cellStyle name="AeE­_¼oAa½CAu _외상매입금(AP)2002" xfId="1647"/>
    <cellStyle name="ÅëÈ­_¼öÃâ½ÇÀû _외상매입금(AP)2002" xfId="1648"/>
    <cellStyle name="AeE­_¼oAa½CAu _외상매입금2002" xfId="1649"/>
    <cellStyle name="ÅëÈ­_¼öÃâ½ÇÀû _외상매입금2002" xfId="1650"/>
    <cellStyle name="AeE­_¼oAa½CAu _외화외상매입금2002" xfId="1651"/>
    <cellStyle name="ÅëÈ­_¼öÃâ½ÇÀû _외화외상매입금2002" xfId="1652"/>
    <cellStyle name="AeE­_¼oAa½CAu _외화차입금" xfId="1653"/>
    <cellStyle name="ÅëÈ­_¼öÃâ½ÇÀû _외화차입금" xfId="1654"/>
    <cellStyle name="AeE­_¼oAa½CAu _외화차입금04" xfId="1655"/>
    <cellStyle name="ÅëÈ­_¼öÃâ½ÇÀû _외화차입금04" xfId="1656"/>
    <cellStyle name="AeE­_¼oAa½CAu _외화차입금10" xfId="1657"/>
    <cellStyle name="ÅëÈ­_¼öÃâ½ÇÀû _외화차입금10" xfId="1658"/>
    <cellStyle name="AeE­_¼oAa½CAu _외화환산손익07(부채)" xfId="1659"/>
    <cellStyle name="ÅëÈ­_¼öÃâ½ÇÀû _외화환산손익07(부채)" xfId="1660"/>
    <cellStyle name="AeE­_¼oAa½CAu _외화환산손익09(부채)A" xfId="1661"/>
    <cellStyle name="ÅëÈ­_¼öÃâ½ÇÀû _외화환산손익09(부채)A" xfId="1662"/>
    <cellStyle name="AeE­_¼oAa½CAu _원가명세(Aug.)" xfId="1663"/>
    <cellStyle name="ÅëÈ­_¼öÃâ½ÇÀû _원가명세(Aug.)" xfId="1664"/>
    <cellStyle name="AeE­_¼oAa½CAu _원가명세(Dec.)" xfId="1665"/>
    <cellStyle name="ÅëÈ­_¼öÃâ½ÇÀû _원가명세(Dec.)" xfId="1666"/>
    <cellStyle name="AeE­_¼oAa½CAu _원가명세(Jun.)" xfId="1667"/>
    <cellStyle name="ÅëÈ­_¼öÃâ½ÇÀû _원가명세(Jun.)" xfId="1668"/>
    <cellStyle name="AeE­_¼oAa½CAu _원가명세(May.." xfId="1669"/>
    <cellStyle name="ÅëÈ­_¼öÃâ½ÇÀû _원가명세(May.." xfId="1670"/>
    <cellStyle name="AeE­_¼oAa½CAu _원가명세(Nov.)" xfId="1671"/>
    <cellStyle name="ÅëÈ­_¼öÃâ½ÇÀû _원가명세(Nov.)" xfId="1672"/>
    <cellStyle name="AeE­_¼oAa½CAu _원가명세(Oct.)" xfId="1673"/>
    <cellStyle name="ÅëÈ­_¼öÃâ½ÇÀû _원가명세(Oct.)" xfId="1674"/>
    <cellStyle name="AeE­_¼oAa½CAu _원가명세(Sep.)" xfId="1675"/>
    <cellStyle name="ÅëÈ­_¼öÃâ½ÇÀû _원가명세(Sep.)" xfId="1676"/>
    <cellStyle name="AeE­_¼oAa½CAu _원가명세01" xfId="1677"/>
    <cellStyle name="ÅëÈ­_¼öÃâ½ÇÀû _원가명세01" xfId="1678"/>
    <cellStyle name="AeE­_¼oAa½CAu _원가명세04" xfId="1679"/>
    <cellStyle name="ÅëÈ­_¼öÃâ½ÇÀû _원가명세04" xfId="1680"/>
    <cellStyle name="AeE­_¼oAa½CAu _원가명세09" xfId="1681"/>
    <cellStyle name="ÅëÈ­_¼öÃâ½ÇÀû _원가명세09" xfId="1682"/>
    <cellStyle name="AeE­_¼oAa½CAu _원가명세11" xfId="1683"/>
    <cellStyle name="ÅëÈ­_¼öÃâ½ÇÀû _원가명세11" xfId="1684"/>
    <cellStyle name="AeE­_¼oAa½CAu _원가자료(Aug.)" xfId="1685"/>
    <cellStyle name="ÅëÈ­_¼öÃâ½ÇÀû _원가자료(Aug.)" xfId="1686"/>
    <cellStyle name="AeE­_¼oAa½CAu _원가자료(July)" xfId="1687"/>
    <cellStyle name="ÅëÈ­_¼öÃâ½ÇÀû _원가자료(Oct.)" xfId="1688"/>
    <cellStyle name="AeE­_¼oAa½CAu _원가자료01" xfId="1689"/>
    <cellStyle name="ÅëÈ­_¼öÃâ½ÇÀû _원가자료01" xfId="1690"/>
    <cellStyle name="AeE­_¼oAa½CAu _유동성장기부채2002" xfId="1691"/>
    <cellStyle name="ÅëÈ­_¼öÃâ½ÇÀû _유동성장기부채2002" xfId="1692"/>
    <cellStyle name="AeE­_¼oAa½CAu _은행미지급금2002" xfId="1693"/>
    <cellStyle name="ÅëÈ­_¼öÃâ½ÇÀû _은행미지급금2002" xfId="1694"/>
    <cellStyle name="AeE­_¼oAa½CAu _임대자산2002" xfId="1695"/>
    <cellStyle name="ÅëÈ­_¼öÃâ½ÇÀû _임대자산2002" xfId="1696"/>
    <cellStyle name="AeE­_¼oAa½CAu _자본현황2002" xfId="1697"/>
    <cellStyle name="ÅëÈ­_¼öÃâ½ÇÀû _자본현황2002" xfId="1698"/>
    <cellStyle name="AeE­_¼oAa½CAu _장기미지급금2002" xfId="1699"/>
    <cellStyle name="ÅëÈ­_¼öÃâ½ÇÀû _장기미지급금2002" xfId="1700"/>
    <cellStyle name="AeE­_¼oAa½CAu _장기차입금2002" xfId="1701"/>
    <cellStyle name="ÅëÈ­_¼öÃâ½ÇÀû _장기차입금2002" xfId="1702"/>
    <cellStyle name="AeE­_¼oAa½CAu _종업원퇴직보험금2002" xfId="1703"/>
    <cellStyle name="ÅëÈ­_¼öÃâ½ÇÀû _종업원퇴직보험금2002" xfId="1704"/>
    <cellStyle name="AeE­_¼oAa½CAu _지급어음2002" xfId="1705"/>
    <cellStyle name="ÅëÈ­_¼öÃâ½ÇÀû _지급어음2002" xfId="1706"/>
    <cellStyle name="AeE­_¼oAa½CAu _퇴직급여충당금2002" xfId="1707"/>
    <cellStyle name="ÅëÈ­_¼öÃâ½ÇÀû _퇴직급여충당금2002" xfId="1708"/>
    <cellStyle name="AeE­_¼oAa½CAu _퇴직보험금2002" xfId="1709"/>
    <cellStyle name="ÅëÈ­_¼öÃâ½ÇÀû _퇴직보험금2002" xfId="1710"/>
    <cellStyle name="AeE­_¼oAa½CAu _퇴직전환금2002" xfId="1711"/>
    <cellStyle name="ÅëÈ­_¼öÃâ½ÇÀû _퇴직전환금2002" xfId="1712"/>
    <cellStyle name="AeE­_¼oAa½CAu _퇴충금0203" xfId="1713"/>
    <cellStyle name="ÅëÈ­_¼öÃâ½ÇÀû _퇴충금0203" xfId="1714"/>
    <cellStyle name="AeE­_¼oAa½CAu _파생상품2002" xfId="1715"/>
    <cellStyle name="ÅëÈ­_¼öÃâ½ÇÀû _파생상품2002" xfId="1716"/>
    <cellStyle name="AeE­_¼oAa½CAu _현금과예금03" xfId="1717"/>
    <cellStyle name="ÅëÈ­_¼öÃâ½ÇÀû _현금과예금03" xfId="1718"/>
    <cellStyle name="AeE­_¼oAa½CAu _혜영07" xfId="1719"/>
    <cellStyle name="AeE¡ⓒ [0]_¨oCAuCoEⓒ÷ " xfId="1752"/>
    <cellStyle name="AeE¡ⓒ_¨oCAuCoEⓒ÷ " xfId="1753"/>
    <cellStyle name="AeE¡ERERERER¡ERERER￠RERER¡ERER¡ERE?I [0]_¡ERERERER¡ERERER￠RERER¡ERER¡ERE?￠RERERER¡ERERER￠RERER¡ERER¡ERE?I¡ERERER￠RERER¡ERER¡ERE?¡ERERERI¡ERERER￠RERER¡ERER¡ERE?IoR" xfId="1754"/>
    <cellStyle name="AeE¡ERERERER¡ERERER￠RERER¡ERER¡ERE?I_¡ERERERER¡ERERER￠RERER¡ERER¡ERE?￠RERERER¡ERERER￠RERER¡ERER¡ERE?I¡ERERER￠RERER¡ERER¡ERE?¡ERERERI¡ERERER￠RERER¡ERER¡ERE?IoR" xfId="1755"/>
    <cellStyle name="AeE￠R¨I [0]_AO¡§uRCN￠R¨uU " xfId="1756"/>
    <cellStyle name="AeE￠R¨I_AO¡§uRCN￠R¨uU " xfId="1757"/>
    <cellStyle name="ALIGNMENT" xfId="1760"/>
    <cellStyle name="AoA¤μCAo ¾EA½" xfId="1761"/>
    <cellStyle name="Arial 10" xfId="1762"/>
    <cellStyle name="Arial 12" xfId="1763"/>
    <cellStyle name="AÞ¸¶ [0]_  A¾  CO  " xfId="1764"/>
    <cellStyle name="ÄÞ¸¶ [0]_¸ÅÃâ" xfId="1765"/>
    <cellStyle name="AÞ¸¶ [0]_¸AAa¿ø°¡AN°y" xfId="1766"/>
    <cellStyle name="ÄÞ¸¶ [0]_¸ÅÃâ°ü·Ã¾ç½Ä" xfId="1767"/>
    <cellStyle name="AÞ¸¶ [0]_±aA¸" xfId="1768"/>
    <cellStyle name="ÄÞ¸¶ [0]_±âÅ¸" xfId="1769"/>
    <cellStyle name="AÞ¸¶ [0]_°¡³ª´U " xfId="1770"/>
    <cellStyle name="ÄÞ¸¶ [0]_µ¿ºÎ" xfId="1771"/>
    <cellStyle name="AÞ¸¶ [0]_021" xfId="1772"/>
    <cellStyle name="ÄÞ¸¶ [0]_¼öÃâ½ÇÀû " xfId="1773"/>
    <cellStyle name="AÞ¸¶ [0]_¼oAa½CAu _~0001070" xfId="1774"/>
    <cellStyle name="ÄÞ¸¶ [0]_¼öÃâ½ÇÀû _~0001070" xfId="1775"/>
    <cellStyle name="AÞ¸¶ [0]_¼oAa½CAu _~0008020" xfId="1776"/>
    <cellStyle name="ÄÞ¸¶ [0]_¼öÃâ½ÇÀû _~0008020" xfId="1777"/>
    <cellStyle name="AÞ¸¶ [0]_¼oAa½CAu _~0014230" xfId="1778"/>
    <cellStyle name="ÄÞ¸¶ [0]_¼öÃâ½ÇÀû _~0014230" xfId="1779"/>
    <cellStyle name="AÞ¸¶ [0]_¼oAa½CAu _~0023478" xfId="1780"/>
    <cellStyle name="ÄÞ¸¶ [0]_¼öÃâ½ÇÀû _~0023478" xfId="1781"/>
    <cellStyle name="AÞ¸¶ [0]_¼oAa½CAu _~0028575" xfId="1782"/>
    <cellStyle name="ÄÞ¸¶ [0]_¼öÃâ½ÇÀû _~0028575" xfId="1783"/>
    <cellStyle name="AÞ¸¶ [0]_¼oAa½CAu _~0033004" xfId="1784"/>
    <cellStyle name="ÄÞ¸¶ [0]_¼öÃâ½ÇÀû _~0033004" xfId="1785"/>
    <cellStyle name="AÞ¸¶ [0]_¼oAa½CAu _~0041327" xfId="1786"/>
    <cellStyle name="ÄÞ¸¶ [0]_¼öÃâ½ÇÀû _~0041327" xfId="1787"/>
    <cellStyle name="AÞ¸¶ [0]_¼oAa½CAu _~0041748" xfId="1788"/>
    <cellStyle name="ÄÞ¸¶ [0]_¼öÃâ½ÇÀû _~0041748" xfId="1789"/>
    <cellStyle name="AÞ¸¶ [0]_¼oAa½CAu _~0047758" xfId="1790"/>
    <cellStyle name="ÄÞ¸¶ [0]_¼öÃâ½ÇÀû _~0047758" xfId="1791"/>
    <cellStyle name="AÞ¸¶ [0]_¼oAa½CAu _~0061957" xfId="1792"/>
    <cellStyle name="ÄÞ¸¶ [0]_¼öÃâ½ÇÀû _~0061957" xfId="1793"/>
    <cellStyle name="AÞ¸¶ [0]_¼oAa½CAu _~0468386" xfId="1794"/>
    <cellStyle name="ÄÞ¸¶ [0]_¼öÃâ½ÇÀû _~1005118" xfId="1795"/>
    <cellStyle name="AÞ¸¶ [0]_¼oAa½CAu _~2568305" xfId="1796"/>
    <cellStyle name="ÄÞ¸¶ [0]_¼öÃâ½ÇÀû _~2568305" xfId="1797"/>
    <cellStyle name="AÞ¸¶ [0]_¼oAa½CAu _~2720862" xfId="1798"/>
    <cellStyle name="ÄÞ¸¶ [0]_¼öÃâ½ÇÀû _~2720862" xfId="1799"/>
    <cellStyle name="AÞ¸¶ [0]_¼oAa½CAu _~2850075" xfId="1800"/>
    <cellStyle name="ÄÞ¸¶ [0]_¼öÃâ½ÇÀû _~2850075" xfId="1801"/>
    <cellStyle name="AÞ¸¶ [0]_¼oAa½CAu _~3261057" xfId="1802"/>
    <cellStyle name="ÄÞ¸¶ [0]_¼öÃâ½ÇÀû _~3261057" xfId="1803"/>
    <cellStyle name="AÞ¸¶ [0]_¼oAa½CAu _~3474856" xfId="1804"/>
    <cellStyle name="ÄÞ¸¶ [0]_¼öÃâ½ÇÀû _~3474856" xfId="1805"/>
    <cellStyle name="AÞ¸¶ [0]_¼oAa½CAu _~4112068" xfId="1806"/>
    <cellStyle name="ÄÞ¸¶ [0]_¼öÃâ½ÇÀû _~4112068" xfId="1807"/>
    <cellStyle name="AÞ¸¶ [0]_¼oAa½CAu _~4164184" xfId="1808"/>
    <cellStyle name="ÄÞ¸¶ [0]_¼öÃâ½ÇÀû _~4164184" xfId="1809"/>
    <cellStyle name="AÞ¸¶ [0]_¼oAa½CAu _~4644378" xfId="1810"/>
    <cellStyle name="ÄÞ¸¶ [0]_¼öÃâ½ÇÀû _~4644378" xfId="1811"/>
    <cellStyle name="AÞ¸¶ [0]_¼oAa½CAu _~5937231" xfId="1812"/>
    <cellStyle name="ÄÞ¸¶ [0]_¼öÃâ½ÇÀû _~5937231" xfId="1813"/>
    <cellStyle name="AÞ¸¶ [0]_¼oAa½CAu _~6086544" xfId="1814"/>
    <cellStyle name="ÄÞ¸¶ [0]_¼öÃâ½ÇÀû _~6086544" xfId="1815"/>
    <cellStyle name="AÞ¸¶ [0]_¼oAa½CAu _~7493862" xfId="1816"/>
    <cellStyle name="ÄÞ¸¶ [0]_¼öÃâ½ÇÀû _~7493862" xfId="1817"/>
    <cellStyle name="AÞ¸¶ [0]_¼oAa½CAu _~7789554" xfId="1818"/>
    <cellStyle name="ÄÞ¸¶ [0]_¼öÃâ½ÇÀû _~7789554" xfId="1819"/>
    <cellStyle name="AÞ¸¶ [0]_¼oAa½CAu _~7890322" xfId="1820"/>
    <cellStyle name="ÄÞ¸¶ [0]_¼öÃâ½ÇÀû _~7890322" xfId="1821"/>
    <cellStyle name="AÞ¸¶ [0]_¼oAa½CAu _~8201603" xfId="1822"/>
    <cellStyle name="ÄÞ¸¶ [0]_¼öÃâ½ÇÀû _~8201603" xfId="1823"/>
    <cellStyle name="AÞ¸¶ [0]_¼oAa½CAu _~8586242" xfId="1824"/>
    <cellStyle name="ÄÞ¸¶ [0]_¼öÃâ½ÇÀû _~8586242" xfId="1825"/>
    <cellStyle name="AÞ¸¶ [0]_¼oAa½CAu _~9010915" xfId="1826"/>
    <cellStyle name="ÄÞ¸¶ [0]_¼öÃâ½ÇÀû _01품목별매출현황" xfId="1827"/>
    <cellStyle name="AÞ¸¶ [0]_¼oAa½CAu _10월" xfId="1828"/>
    <cellStyle name="ÄÞ¸¶ [0]_¼öÃâ½ÇÀû _10월명세서" xfId="1829"/>
    <cellStyle name="AÞ¸¶ [0]_¼oAa½CAu _11월명세" xfId="1830"/>
    <cellStyle name="ÄÞ¸¶ [0]_¼öÃâ½ÇÀû _11월명세서" xfId="1831"/>
    <cellStyle name="AÞ¸¶ [0]_¼oAa½CAu _12월" xfId="1832"/>
    <cellStyle name="ÄÞ¸¶ [0]_¼öÃâ½ÇÀû _12월 매출명세서" xfId="1833"/>
    <cellStyle name="AÞ¸¶ [0]_¼oAa½CAu _1월 가수명세서" xfId="1834"/>
    <cellStyle name="ÄÞ¸¶ [0]_¼öÃâ½ÇÀû _2002.02" xfId="1835"/>
    <cellStyle name="AÞ¸¶ [0]_¼oAa½CAu _2002.11명세서" xfId="1836"/>
    <cellStyle name="ÄÞ¸¶ [0]_¼öÃâ½ÇÀû _2002.11명세서" xfId="1837"/>
    <cellStyle name="AÞ¸¶ [0]_¼oAa½CAu _3월명세서" xfId="1838"/>
    <cellStyle name="ÄÞ¸¶ [0]_¼öÃâ½ÇÀû _3월명세서" xfId="1839"/>
    <cellStyle name="AÞ¸¶ [0]_¼oAa½CAu _4월명세서" xfId="1840"/>
    <cellStyle name="ÄÞ¸¶ [0]_¼öÃâ½ÇÀû _4월명세서" xfId="1841"/>
    <cellStyle name="AÞ¸¶ [0]_¼oAa½CAu _6월명세서" xfId="1842"/>
    <cellStyle name="ÄÞ¸¶ [0]_¼öÃâ½ÇÀû _6월명세서" xfId="1843"/>
    <cellStyle name="AÞ¸¶ [0]_¼oAa½CAu _7월" xfId="1844"/>
    <cellStyle name="ÄÞ¸¶ [0]_¼öÃâ½ÇÀû _7월명세서" xfId="1845"/>
    <cellStyle name="AÞ¸¶ [0]_¼oAa½CAu _7월명세서제출" xfId="1846"/>
    <cellStyle name="ÄÞ¸¶ [0]_¼öÃâ½ÇÀû _7월명세서제출" xfId="1847"/>
    <cellStyle name="AÞ¸¶ [0]_¼oAa½CAu _8월" xfId="1848"/>
    <cellStyle name="ÄÞ¸¶ [0]_¼öÃâ½ÇÀû _8월명세서" xfId="1849"/>
    <cellStyle name="AÞ¸¶ [0]_¼oAa½CAu _99결산" xfId="1850"/>
    <cellStyle name="ÄÞ¸¶ [0]_¼öÃâ½ÇÀû _99결산" xfId="1851"/>
    <cellStyle name="AÞ¸¶ [0]_¼oAa½CAu _99결산 (2)" xfId="1852"/>
    <cellStyle name="ÄÞ¸¶ [0]_¼öÃâ½ÇÀû _99결산 (2)" xfId="1853"/>
    <cellStyle name="AÞ¸¶ [0]_¼oAa½CAu _99결산 (2)_~0008020" xfId="1854"/>
    <cellStyle name="ÄÞ¸¶ [0]_¼öÃâ½ÇÀû _99결산 (2)_~0008020" xfId="1855"/>
    <cellStyle name="AÞ¸¶ [0]_¼oAa½CAu _99결산 (2)_~0023478" xfId="1856"/>
    <cellStyle name="ÄÞ¸¶ [0]_¼öÃâ½ÇÀû _99결산 (2)_~0023478" xfId="1857"/>
    <cellStyle name="AÞ¸¶ [0]_¼oAa½CAu _99결산 (2)_~0028575" xfId="1858"/>
    <cellStyle name="ÄÞ¸¶ [0]_¼öÃâ½ÇÀû _99결산 (2)_~0028575" xfId="1859"/>
    <cellStyle name="AÞ¸¶ [0]_¼oAa½CAu _99결산 (2)_~0033004" xfId="1860"/>
    <cellStyle name="ÄÞ¸¶ [0]_¼öÃâ½ÇÀû _99결산 (2)_~0033004" xfId="1861"/>
    <cellStyle name="AÞ¸¶ [0]_¼oAa½CAu _99결산 (2)_~0041327" xfId="1862"/>
    <cellStyle name="ÄÞ¸¶ [0]_¼öÃâ½ÇÀû _99결산 (2)_~0041327" xfId="1863"/>
    <cellStyle name="AÞ¸¶ [0]_¼oAa½CAu _99결산 (2)_~0041748" xfId="1864"/>
    <cellStyle name="ÄÞ¸¶ [0]_¼öÃâ½ÇÀû _99결산 (2)_~0041748" xfId="1865"/>
    <cellStyle name="AÞ¸¶ [0]_¼oAa½CAu _99결산 (2)_~0047758" xfId="1866"/>
    <cellStyle name="ÄÞ¸¶ [0]_¼öÃâ½ÇÀû _99결산 (2)_~0047758" xfId="1867"/>
    <cellStyle name="AÞ¸¶ [0]_¼oAa½CAu _99결산 (2)_~0058556" xfId="1868"/>
    <cellStyle name="ÄÞ¸¶ [0]_¼öÃâ½ÇÀû _99결산 (2)_~0058556" xfId="1869"/>
    <cellStyle name="AÞ¸¶ [0]_¼oAa½CAu _99결산 (2)_~0061957" xfId="1870"/>
    <cellStyle name="ÄÞ¸¶ [0]_¼öÃâ½ÇÀû _99결산 (2)_~0061957" xfId="1871"/>
    <cellStyle name="AÞ¸¶ [0]_¼oAa½CAu _99결산 (2)_~0883834" xfId="1872"/>
    <cellStyle name="ÄÞ¸¶ [0]_¼öÃâ½ÇÀû _99결산 (2)_~0883834" xfId="1873"/>
    <cellStyle name="AÞ¸¶ [0]_¼oAa½CAu _99결산 (2)_~1005118" xfId="1874"/>
    <cellStyle name="ÄÞ¸¶ [0]_¼öÃâ½ÇÀû _99결산 (2)_~1005118" xfId="1875"/>
    <cellStyle name="AÞ¸¶ [0]_¼oAa½CAu _99결산 (2)_~2387715" xfId="1876"/>
    <cellStyle name="ÄÞ¸¶ [0]_¼öÃâ½ÇÀû _99결산 (2)_~2387715" xfId="1877"/>
    <cellStyle name="AÞ¸¶ [0]_¼oAa½CAu _99결산 (2)_~2568305" xfId="1878"/>
    <cellStyle name="ÄÞ¸¶ [0]_¼öÃâ½ÇÀû _99결산 (2)_~2568305" xfId="1879"/>
    <cellStyle name="AÞ¸¶ [0]_¼oAa½CAu _99결산 (2)_~3374048" xfId="1880"/>
    <cellStyle name="ÄÞ¸¶ [0]_¼öÃâ½ÇÀû _99결산 (2)_~3374048" xfId="1881"/>
    <cellStyle name="AÞ¸¶ [0]_¼oAa½CAu _99결산 (2)_~3941577" xfId="1882"/>
    <cellStyle name="ÄÞ¸¶ [0]_¼öÃâ½ÇÀû _99결산 (2)_~3941577" xfId="1883"/>
    <cellStyle name="AÞ¸¶ [0]_¼oAa½CAu _99결산 (2)_~4080998" xfId="1884"/>
    <cellStyle name="ÄÞ¸¶ [0]_¼öÃâ½ÇÀû _99결산 (2)_~4080998" xfId="1885"/>
    <cellStyle name="AÞ¸¶ [0]_¼oAa½CAu _99결산 (2)_~4164184" xfId="1886"/>
    <cellStyle name="ÄÞ¸¶ [0]_¼öÃâ½ÇÀû _99결산 (2)_~4164184" xfId="1887"/>
    <cellStyle name="AÞ¸¶ [0]_¼oAa½CAu _99결산 (2)_~5937231" xfId="1888"/>
    <cellStyle name="ÄÞ¸¶ [0]_¼öÃâ½ÇÀû _99결산 (2)_~5937231" xfId="1889"/>
    <cellStyle name="AÞ¸¶ [0]_¼oAa½CAu _99결산 (2)_~6086544" xfId="1890"/>
    <cellStyle name="ÄÞ¸¶ [0]_¼öÃâ½ÇÀû _99결산 (2)_~6086544" xfId="1891"/>
    <cellStyle name="AÞ¸¶ [0]_¼oAa½CAu _99결산 (2)_~7042345" xfId="1892"/>
    <cellStyle name="ÄÞ¸¶ [0]_¼öÃâ½ÇÀû _99결산 (2)_~7042345" xfId="1893"/>
    <cellStyle name="AÞ¸¶ [0]_¼oAa½CAu _99결산 (2)_~7493862" xfId="1894"/>
    <cellStyle name="ÄÞ¸¶ [0]_¼öÃâ½ÇÀû _99결산 (2)_~7493862" xfId="1895"/>
    <cellStyle name="AÞ¸¶ [0]_¼oAa½CAu _99결산 (2)_~7656697" xfId="1896"/>
    <cellStyle name="ÄÞ¸¶ [0]_¼öÃâ½ÇÀû _99결산 (2)_~7656697" xfId="1897"/>
    <cellStyle name="AÞ¸¶ [0]_¼oAa½CAu _99결산 (2)_~7789554" xfId="1898"/>
    <cellStyle name="ÄÞ¸¶ [0]_¼öÃâ½ÇÀû _99결산 (2)_~7789554" xfId="1899"/>
    <cellStyle name="AÞ¸¶ [0]_¼oAa½CAu _99결산 (2)_~7890322" xfId="1900"/>
    <cellStyle name="ÄÞ¸¶ [0]_¼öÃâ½ÇÀû _99결산 (2)_~7890322" xfId="1901"/>
    <cellStyle name="AÞ¸¶ [0]_¼oAa½CAu _99결산 (2)_~7966799" xfId="1902"/>
    <cellStyle name="ÄÞ¸¶ [0]_¼öÃâ½ÇÀû _99결산 (2)_~7966799" xfId="1903"/>
    <cellStyle name="AÞ¸¶ [0]_¼oAa½CAu _99결산 (2)_~9198332" xfId="1904"/>
    <cellStyle name="ÄÞ¸¶ [0]_¼öÃâ½ÇÀû _99결산 (2)_~9198332" xfId="1905"/>
    <cellStyle name="AÞ¸¶ [0]_¼oAa½CAu _99결산 (2)_~9799706" xfId="1906"/>
    <cellStyle name="ÄÞ¸¶ [0]_¼öÃâ½ÇÀû _99결산 (2)_~9799706" xfId="1907"/>
    <cellStyle name="AÞ¸¶ [0]_¼oAa½CAu _99결산 (2)_05외화미지급이자" xfId="1908"/>
    <cellStyle name="ÄÞ¸¶ [0]_¼öÃâ½ÇÀû _99결산 (2)_05외화미지급이자" xfId="1909"/>
    <cellStyle name="AÞ¸¶ [0]_¼oAa½CAu _99결산 (2)_06외화미지급이자" xfId="1910"/>
    <cellStyle name="ÄÞ¸¶ [0]_¼öÃâ½ÇÀû _99결산 (2)_06외화미지급이자" xfId="1911"/>
    <cellStyle name="AÞ¸¶ [0]_¼oAa½CAu _99결산 (2)_07외화미지급이자" xfId="1912"/>
    <cellStyle name="ÄÞ¸¶ [0]_¼öÃâ½ÇÀû _99결산 (2)_07외화미지급이자" xfId="1913"/>
    <cellStyle name="AÞ¸¶ [0]_¼oAa½CAu _99결산 (2)_09외화미지급이자" xfId="1914"/>
    <cellStyle name="ÄÞ¸¶ [0]_¼öÃâ½ÇÀû _99결산 (2)_09외화미지급이자" xfId="1915"/>
    <cellStyle name="AÞ¸¶ [0]_¼oAa½CAu _99결산 (2)_10월명세서" xfId="1916"/>
    <cellStyle name="ÄÞ¸¶ [0]_¼öÃâ½ÇÀû _99결산 (2)_10월명세서" xfId="1917"/>
    <cellStyle name="AÞ¸¶ [0]_¼oAa½CAu _99결산 (2)_10월명세서수정" xfId="1918"/>
    <cellStyle name="ÄÞ¸¶ [0]_¼öÃâ½ÇÀû _99결산 (2)_10월명세서수정" xfId="1919"/>
    <cellStyle name="AÞ¸¶ [0]_¼oAa½CAu _99결산 (2)_11월명세서" xfId="1920"/>
    <cellStyle name="ÄÞ¸¶ [0]_¼öÃâ½ÇÀû _99결산 (2)_11월명세서" xfId="1921"/>
    <cellStyle name="AÞ¸¶ [0]_¼oAa½CAu _99결산 (2)_12월명세서" xfId="1922"/>
    <cellStyle name="ÄÞ¸¶ [0]_¼öÃâ½ÇÀû _99결산 (2)_12월명세서" xfId="1923"/>
    <cellStyle name="AÞ¸¶ [0]_¼oAa½CAu _99결산 (2)_2002.02" xfId="1924"/>
    <cellStyle name="ÄÞ¸¶ [0]_¼öÃâ½ÇÀû _99결산 (2)_2002.02" xfId="1925"/>
    <cellStyle name="AÞ¸¶ [0]_¼oAa½CAu _99결산 (2)_2002.11명세서" xfId="1926"/>
    <cellStyle name="ÄÞ¸¶ [0]_¼öÃâ½ÇÀû _99결산 (2)_2002.11명세서" xfId="1927"/>
    <cellStyle name="AÞ¸¶ [0]_¼oAa½CAu _99결산 (2)_4월명세서" xfId="1928"/>
    <cellStyle name="ÄÞ¸¶ [0]_¼öÃâ½ÇÀû _99결산 (2)_4월명세서" xfId="1929"/>
    <cellStyle name="AÞ¸¶ [0]_¼oAa½CAu _99결산 (2)_5월명세서" xfId="1930"/>
    <cellStyle name="ÄÞ¸¶ [0]_¼öÃâ½ÇÀû _99결산 (2)_5월명세서" xfId="1931"/>
    <cellStyle name="AÞ¸¶ [0]_¼oAa½CAu _99결산 (2)_6월명세서" xfId="1932"/>
    <cellStyle name="ÄÞ¸¶ [0]_¼öÃâ½ÇÀû _99결산 (2)_6월명세서" xfId="1933"/>
    <cellStyle name="AÞ¸¶ [0]_¼oAa½CAu _99결산 (2)_7월명세서" xfId="1934"/>
    <cellStyle name="ÄÞ¸¶ [0]_¼öÃâ½ÇÀû _99결산 (2)_7월명세서" xfId="1935"/>
    <cellStyle name="AÞ¸¶ [0]_¼oAa½CAu _99결산 (2)_7월명세서제출" xfId="1936"/>
    <cellStyle name="ÄÞ¸¶ [0]_¼öÃâ½ÇÀû _99결산 (2)_7월명세서제출" xfId="1937"/>
    <cellStyle name="AÞ¸¶ [0]_¼oAa½CAu _99결산 (2)_8월명세서" xfId="1938"/>
    <cellStyle name="ÄÞ¸¶ [0]_¼öÃâ½ÇÀû _99결산 (2)_8월명세서" xfId="1939"/>
    <cellStyle name="AÞ¸¶ [0]_¼oAa½CAu _99결산 (2)_9월명세서" xfId="1940"/>
    <cellStyle name="ÄÞ¸¶ [0]_¼öÃâ½ÇÀû _99결산 (2)_9월명세서" xfId="1941"/>
    <cellStyle name="AÞ¸¶ [0]_¼oAa½CAu _99결산 (2)_ABS0201" xfId="2048"/>
    <cellStyle name="ÄÞ¸¶ [0]_¼öÃâ½ÇÀû _99결산 (2)_ABS0201" xfId="2049"/>
    <cellStyle name="AÞ¸¶ [0]_¼oAa½CAu _99결산 (2)_ABS0202" xfId="2050"/>
    <cellStyle name="ÄÞ¸¶ [0]_¼öÃâ½ÇÀû _99결산 (2)_ABS0202" xfId="2051"/>
    <cellStyle name="AÞ¸¶ [0]_¼oAa½CAu _99결산 (2)_ABS0202_BS0202" xfId="2060"/>
    <cellStyle name="ÄÞ¸¶ [0]_¼öÃâ½ÇÀû _99결산 (2)_ABS0202_BS0202" xfId="2061"/>
    <cellStyle name="AÞ¸¶ [0]_¼oAa½CAu _99결산 (2)_ABS0202_미수수익0203B" xfId="2052"/>
    <cellStyle name="ÄÞ¸¶ [0]_¼öÃâ½ÇÀû _99결산 (2)_ABS0202_미수수익0203B" xfId="2053"/>
    <cellStyle name="AÞ¸¶ [0]_¼oAa½CAu _99결산 (2)_ABS0202_미수수익0206" xfId="2054"/>
    <cellStyle name="ÄÞ¸¶ [0]_¼öÃâ½ÇÀû _99결산 (2)_ABS0202_미수수익0206" xfId="2055"/>
    <cellStyle name="AÞ¸¶ [0]_¼oAa½CAu _99결산 (2)_ABS0202_미수수익0209a" xfId="2056"/>
    <cellStyle name="ÄÞ¸¶ [0]_¼öÃâ½ÇÀû _99결산 (2)_ABS0202_미수수익0209a" xfId="2057"/>
    <cellStyle name="AÞ¸¶ [0]_¼oAa½CAu _99결산 (2)_ABS0202_미수수익0212" xfId="2058"/>
    <cellStyle name="ÄÞ¸¶ [0]_¼öÃâ½ÇÀû _99결산 (2)_ABS0202_미수수익0212" xfId="2059"/>
    <cellStyle name="AÞ¸¶ [0]_¼oAa½CAu _99결산 (2)_ABS12" xfId="2062"/>
    <cellStyle name="ÄÞ¸¶ [0]_¼öÃâ½ÇÀû _99결산 (2)_ABS12" xfId="2063"/>
    <cellStyle name="AÞ¸¶ [0]_¼oAa½CAu _99결산 (2)_APL0201" xfId="2064"/>
    <cellStyle name="ÄÞ¸¶ [0]_¼öÃâ½ÇÀû _99결산 (2)_APL0201" xfId="2065"/>
    <cellStyle name="AÞ¸¶ [0]_¼oAa½CAu _99결산 (2)_APL12" xfId="2066"/>
    <cellStyle name="ÄÞ¸¶ [0]_¼öÃâ½ÇÀû _99결산 (2)_APL12" xfId="2067"/>
    <cellStyle name="AÞ¸¶ [0]_¼oAa½CAu _99결산 (2)_ASUP0202A" xfId="2068"/>
    <cellStyle name="ÄÞ¸¶ [0]_¼öÃâ½ÇÀû _99결산 (2)_ASUP0202A" xfId="2069"/>
    <cellStyle name="AÞ¸¶ [0]_¼oAa½CAu _99결산 (2)_ASUP0202B" xfId="2070"/>
    <cellStyle name="ÄÞ¸¶ [0]_¼öÃâ½ÇÀû _99결산 (2)_ASUP0202B" xfId="2071"/>
    <cellStyle name="AÞ¸¶ [0]_¼oAa½CAu _99결산 (2)_ASUP11" xfId="2072"/>
    <cellStyle name="ÄÞ¸¶ [0]_¼öÃâ½ÇÀû _99결산 (2)_ASUP11" xfId="2073"/>
    <cellStyle name="AÞ¸¶ [0]_¼oAa½CAu _99결산 (2)_Book1" xfId="2074"/>
    <cellStyle name="ÄÞ¸¶ [0]_¼öÃâ½ÇÀû _99결산 (2)_Book1" xfId="2075"/>
    <cellStyle name="AÞ¸¶ [0]_¼oAa½CAu _99결산 (2)_BS0202" xfId="2076"/>
    <cellStyle name="ÄÞ¸¶ [0]_¼öÃâ½ÇÀû _99결산 (2)_BS0202" xfId="2077"/>
    <cellStyle name="AÞ¸¶ [0]_¼oAa½CAu _99결산 (2)_BS0203" xfId="2078"/>
    <cellStyle name="ÄÞ¸¶ [0]_¼öÃâ½ÇÀû _99결산 (2)_BS0203" xfId="2079"/>
    <cellStyle name="AÞ¸¶ [0]_¼oAa½CAu _99결산 (2)_BS0208" xfId="2080"/>
    <cellStyle name="ÄÞ¸¶ [0]_¼öÃâ½ÇÀû _99결산 (2)_BS0208" xfId="2081"/>
    <cellStyle name="AÞ¸¶ [0]_¼oAa½CAu _99결산 (2)_BS0209" xfId="2082"/>
    <cellStyle name="ÄÞ¸¶ [0]_¼öÃâ½ÇÀû _99결산 (2)_BS0209" xfId="2083"/>
    <cellStyle name="AÞ¸¶ [0]_¼oAa½CAu _99결산 (2)_Foreign0209" xfId="2084"/>
    <cellStyle name="ÄÞ¸¶ [0]_¼öÃâ½ÇÀû _99결산 (2)_Foreign0209" xfId="2085"/>
    <cellStyle name="AÞ¸¶ [0]_¼oAa½CAu _99결산 (2)_USANCE이자(미지급비용)05" xfId="2086"/>
    <cellStyle name="ÄÞ¸¶ [0]_¼öÃâ½ÇÀû _99결산 (2)_USANCE이자(미지급비용)05" xfId="2087"/>
    <cellStyle name="AÞ¸¶ [0]_¼oAa½CAu _99결산 (2)_USANCE이자(미지급비용)06" xfId="2088"/>
    <cellStyle name="ÄÞ¸¶ [0]_¼öÃâ½ÇÀû _99결산 (2)_USANCE이자(미지급비용)06" xfId="2089"/>
    <cellStyle name="AÞ¸¶ [0]_¼oAa½CAu _99결산 (2)_USANCE이자(미지급비용)07" xfId="2090"/>
    <cellStyle name="ÄÞ¸¶ [0]_¼öÃâ½ÇÀû _99결산 (2)_USANCE이자(미지급비용)07" xfId="2091"/>
    <cellStyle name="AÞ¸¶ [0]_¼oAa½CAu _99결산 (2)_USANCE이자(미지급비용)08" xfId="2092"/>
    <cellStyle name="ÄÞ¸¶ [0]_¼öÃâ½ÇÀû _99결산 (2)_USANCE이자(미지급비용)08" xfId="2093"/>
    <cellStyle name="AÞ¸¶ [0]_¼oAa½CAu _99결산 (2)_USANCE이자(미지급비용)10" xfId="2094"/>
    <cellStyle name="ÄÞ¸¶ [0]_¼öÃâ½ÇÀû _99결산 (2)_USANCE이자(미지급비용)10" xfId="2095"/>
    <cellStyle name="AÞ¸¶ [0]_¼oAa½CAu _99결산 (2)_건가200112" xfId="1942"/>
    <cellStyle name="ÄÞ¸¶ [0]_¼öÃâ½ÇÀû _99결산 (2)_건가200112" xfId="1943"/>
    <cellStyle name="AÞ¸¶ [0]_¼oAa½CAu _99결산 (2)_건가2002" xfId="1944"/>
    <cellStyle name="ÄÞ¸¶ [0]_¼öÃâ½ÇÀû _99결산 (2)_건가2002" xfId="1945"/>
    <cellStyle name="AÞ¸¶ [0]_¼oAa½CAu _99결산 (2)_경영분석05" xfId="1946"/>
    <cellStyle name="ÄÞ¸¶ [0]_¼öÃâ½ÇÀû _99결산 (2)_경영분석05" xfId="1947"/>
    <cellStyle name="AÞ¸¶ [0]_¼oAa½CAu _99결산 (2)_경영분석05(BS)" xfId="1950"/>
    <cellStyle name="ÄÞ¸¶ [0]_¼öÃâ½ÇÀû _99결산 (2)_경영분석05(BS)" xfId="1951"/>
    <cellStyle name="AÞ¸¶ [0]_¼oAa½CAu _99결산 (2)_경영분석05(BS)_APL0201" xfId="1954"/>
    <cellStyle name="ÄÞ¸¶ [0]_¼öÃâ½ÇÀû _99결산 (2)_경영분석05(BS)_APL0201" xfId="1955"/>
    <cellStyle name="AÞ¸¶ [0]_¼oAa½CAu _99결산 (2)_경영분석05(BS)_APL12" xfId="1956"/>
    <cellStyle name="ÄÞ¸¶ [0]_¼öÃâ½ÇÀû _99결산 (2)_경영분석05(BS)_APL12" xfId="1957"/>
    <cellStyle name="AÞ¸¶ [0]_¼oAa½CAu _99결산 (2)_경영분석05(BS)_경영분석05(PL)" xfId="1952"/>
    <cellStyle name="ÄÞ¸¶ [0]_¼öÃâ½ÇÀû _99결산 (2)_경영분석05(BS)_경영분석05(PL)" xfId="1953"/>
    <cellStyle name="AÞ¸¶ [0]_¼oAa½CAu _99결산 (2)_경영분석05(PL)" xfId="1958"/>
    <cellStyle name="ÄÞ¸¶ [0]_¼öÃâ½ÇÀû _99결산 (2)_경영분석05(PL)" xfId="1959"/>
    <cellStyle name="AÞ¸¶ [0]_¼oAa½CAu _99결산 (2)_경영분석05(TO)" xfId="1960"/>
    <cellStyle name="ÄÞ¸¶ [0]_¼öÃâ½ÇÀû _99결산 (2)_경영분석05(TO)" xfId="1961"/>
    <cellStyle name="AÞ¸¶ [0]_¼oAa½CAu _99결산 (2)_경영분석05(별첨)" xfId="1948"/>
    <cellStyle name="ÄÞ¸¶ [0]_¼öÃâ½ÇÀû _99결산 (2)_경영분석05(별첨)" xfId="1949"/>
    <cellStyle name="AÞ¸¶ [0]_¼oAa½CAu _99결산 (2)_경영분석07(별첨)" xfId="1962"/>
    <cellStyle name="ÄÞ¸¶ [0]_¼öÃâ½ÇÀû _99결산 (2)_경영분석07(별첨)" xfId="1963"/>
    <cellStyle name="AÞ¸¶ [0]_¼oAa½CAu _99결산 (2)_경영분석10(PL)" xfId="1964"/>
    <cellStyle name="ÄÞ¸¶ [0]_¼öÃâ½ÇÀû _99결산 (2)_경영분석10(PL)" xfId="1965"/>
    <cellStyle name="AÞ¸¶ [0]_¼oAa½CAu _99결산 (2)_단기차입금" xfId="1966"/>
    <cellStyle name="ÄÞ¸¶ [0]_¼öÃâ½ÇÀû _99결산 (2)_단기차입금" xfId="1967"/>
    <cellStyle name="AÞ¸¶ [0]_¼oAa½CAu _99결산 (2)_단기차입금(KRW)08" xfId="1970"/>
    <cellStyle name="ÄÞ¸¶ [0]_¼öÃâ½ÇÀû _99결산 (2)_단기차입금(KRW)08" xfId="1971"/>
    <cellStyle name="AÞ¸¶ [0]_¼oAa½CAu _99결산 (2)_단기차입금(KRW)09" xfId="1972"/>
    <cellStyle name="ÄÞ¸¶ [0]_¼öÃâ½ÇÀû _99결산 (2)_단기차입금(KRW)09" xfId="1973"/>
    <cellStyle name="AÞ¸¶ [0]_¼oAa½CAu _99결산 (2)_단기차입금(KRW)10" xfId="1974"/>
    <cellStyle name="ÄÞ¸¶ [0]_¼öÃâ½ÇÀû _99결산 (2)_단기차입금(KRW)10" xfId="1975"/>
    <cellStyle name="AÞ¸¶ [0]_¼oAa½CAu _99결산 (2)_단기차입금(KRW)11" xfId="1976"/>
    <cellStyle name="ÄÞ¸¶ [0]_¼öÃâ½ÇÀû _99결산 (2)_단기차입금(KRW)11" xfId="1977"/>
    <cellStyle name="AÞ¸¶ [0]_¼oAa½CAu _99결산 (2)_단기차입금(원화)" xfId="1968"/>
    <cellStyle name="ÄÞ¸¶ [0]_¼öÃâ½ÇÀû _99결산 (2)_단기차입금(원화)" xfId="1969"/>
    <cellStyle name="AÞ¸¶ [0]_¼oAa½CAu _99결산 (2)_단기차입금2002" xfId="1978"/>
    <cellStyle name="ÄÞ¸¶ [0]_¼öÃâ½ÇÀû _99결산 (2)_단기차입금2002" xfId="1979"/>
    <cellStyle name="AÞ¸¶ [0]_¼oAa½CAu _99결산 (2)_단체예치금2002" xfId="1980"/>
    <cellStyle name="ÄÞ¸¶ [0]_¼öÃâ½ÇÀû _99결산 (2)_단체예치금2002" xfId="1981"/>
    <cellStyle name="AÞ¸¶ [0]_¼oAa½CAu _99결산 (2)_단퇴200112" xfId="1982"/>
    <cellStyle name="ÄÞ¸¶ [0]_¼öÃâ½ÇÀû _99결산 (2)_단퇴200112" xfId="1983"/>
    <cellStyle name="AÞ¸¶ [0]_¼oAa½CAu _99결산 (2)_명세서05" xfId="1984"/>
    <cellStyle name="ÄÞ¸¶ [0]_¼öÃâ½ÇÀû _99결산 (2)_명세서05" xfId="1985"/>
    <cellStyle name="AÞ¸¶ [0]_¼oAa½CAu _99결산 (2)_미수금2002" xfId="1986"/>
    <cellStyle name="ÄÞ¸¶ [0]_¼öÃâ½ÇÀû _99결산 (2)_미수금2002" xfId="1987"/>
    <cellStyle name="AÞ¸¶ [0]_¼oAa½CAu _99결산 (2)_미수수익0203B" xfId="1988"/>
    <cellStyle name="ÄÞ¸¶ [0]_¼öÃâ½ÇÀû _99결산 (2)_미수수익0203B" xfId="1989"/>
    <cellStyle name="AÞ¸¶ [0]_¼oAa½CAu _99결산 (2)_미지급금2002" xfId="1990"/>
    <cellStyle name="ÄÞ¸¶ [0]_¼öÃâ½ÇÀû _99결산 (2)_미지급금2002" xfId="1991"/>
    <cellStyle name="AÞ¸¶ [0]_¼oAa½CAu _99결산 (2)_미지급비용2002" xfId="1992"/>
    <cellStyle name="ÄÞ¸¶ [0]_¼öÃâ½ÇÀû _99결산 (2)_미지급비용2002" xfId="1993"/>
    <cellStyle name="AÞ¸¶ [0]_¼oAa½CAu _99결산 (2)_보증금2002" xfId="1994"/>
    <cellStyle name="ÄÞ¸¶ [0]_¼öÃâ½ÇÀû _99결산 (2)_보증금2002" xfId="1995"/>
    <cellStyle name="AÞ¸¶ [0]_¼oAa½CAu _99결산 (2)_선급비용2002" xfId="1996"/>
    <cellStyle name="ÄÞ¸¶ [0]_¼öÃâ½ÇÀû _99결산 (2)_선급비용2002" xfId="1997"/>
    <cellStyle name="AÞ¸¶ [0]_¼oAa½CAu _99결산 (2)_선수수익2002" xfId="1998"/>
    <cellStyle name="ÄÞ¸¶ [0]_¼öÃâ½ÇÀû _99결산 (2)_선수수익2002" xfId="1999"/>
    <cellStyle name="AÞ¸¶ [0]_¼oAa½CAu _99결산 (2)_애라07" xfId="2000"/>
    <cellStyle name="ÄÞ¸¶ [0]_¼öÃâ½ÇÀû _99결산 (2)_애라07" xfId="2001"/>
    <cellStyle name="AÞ¸¶ [0]_¼oAa½CAu _99결산 (2)_외상매입금(AP)2002" xfId="2002"/>
    <cellStyle name="ÄÞ¸¶ [0]_¼öÃâ½ÇÀû _99결산 (2)_외상매입금(AP)2002" xfId="2003"/>
    <cellStyle name="AÞ¸¶ [0]_¼oAa½CAu _99결산 (2)_외상매입금2002" xfId="2004"/>
    <cellStyle name="ÄÞ¸¶ [0]_¼öÃâ½ÇÀû _99결산 (2)_외상매입금2002" xfId="2005"/>
    <cellStyle name="AÞ¸¶ [0]_¼oAa½CAu _99결산 (2)_외화미지급이자01" xfId="2006"/>
    <cellStyle name="ÄÞ¸¶ [0]_¼öÃâ½ÇÀû _99결산 (2)_외화미지급이자01" xfId="2007"/>
    <cellStyle name="AÞ¸¶ [0]_¼oAa½CAu _99결산 (2)_외화외상매입금2002" xfId="2008"/>
    <cellStyle name="ÄÞ¸¶ [0]_¼öÃâ½ÇÀû _99결산 (2)_외화외상매입금2002" xfId="2009"/>
    <cellStyle name="AÞ¸¶ [0]_¼oAa½CAu _99결산 (2)_외화외상평가0201" xfId="2010"/>
    <cellStyle name="ÄÞ¸¶ [0]_¼öÃâ½ÇÀû _99결산 (2)_외화외상평가0201" xfId="2011"/>
    <cellStyle name="AÞ¸¶ [0]_¼oAa½CAu _99결산 (2)_외화차입금" xfId="2012"/>
    <cellStyle name="ÄÞ¸¶ [0]_¼öÃâ½ÇÀû _99결산 (2)_외화차입금" xfId="2013"/>
    <cellStyle name="AÞ¸¶ [0]_¼oAa½CAu _99결산 (2)_외화차입금04" xfId="2014"/>
    <cellStyle name="ÄÞ¸¶ [0]_¼öÃâ½ÇÀû _99결산 (2)_외화차입금04" xfId="2015"/>
    <cellStyle name="AÞ¸¶ [0]_¼oAa½CAu _99결산 (2)_외화차입금10" xfId="2016"/>
    <cellStyle name="ÄÞ¸¶ [0]_¼öÃâ½ÇÀû _99결산 (2)_외화차입금10" xfId="2017"/>
    <cellStyle name="AÞ¸¶ [0]_¼oAa½CAu _99결산 (2)_외화환산손익07(부채)" xfId="2018"/>
    <cellStyle name="ÄÞ¸¶ [0]_¼öÃâ½ÇÀû _99결산 (2)_외화환산손익07(부채)" xfId="2019"/>
    <cellStyle name="AÞ¸¶ [0]_¼oAa½CAu _99결산 (2)_외화환산손익09(부채)A" xfId="2020"/>
    <cellStyle name="ÄÞ¸¶ [0]_¼öÃâ½ÇÀû _99결산 (2)_외화환산손익09(부채)A" xfId="2021"/>
    <cellStyle name="AÞ¸¶ [0]_¼oAa½CAu _99결산 (2)_유동성장기부채2002" xfId="2022"/>
    <cellStyle name="ÄÞ¸¶ [0]_¼öÃâ½ÇÀû _99결산 (2)_유동성장기부채2002" xfId="2023"/>
    <cellStyle name="AÞ¸¶ [0]_¼oAa½CAu _99결산 (2)_은행미지급금2002" xfId="2024"/>
    <cellStyle name="ÄÞ¸¶ [0]_¼öÃâ½ÇÀû _99결산 (2)_은행미지급금2002" xfId="2025"/>
    <cellStyle name="AÞ¸¶ [0]_¼oAa½CAu _99결산 (2)_임대자산2002" xfId="2026"/>
    <cellStyle name="ÄÞ¸¶ [0]_¼öÃâ½ÇÀû _99결산 (2)_임대자산2002" xfId="2027"/>
    <cellStyle name="AÞ¸¶ [0]_¼oAa½CAu _99결산 (2)_자본현황2002" xfId="2028"/>
    <cellStyle name="ÄÞ¸¶ [0]_¼öÃâ½ÇÀû _99결산 (2)_자본현황2002" xfId="2029"/>
    <cellStyle name="AÞ¸¶ [0]_¼oAa½CAu _99결산 (2)_장기미지급금2002" xfId="2030"/>
    <cellStyle name="ÄÞ¸¶ [0]_¼öÃâ½ÇÀû _99결산 (2)_장기미지급금2002" xfId="2031"/>
    <cellStyle name="AÞ¸¶ [0]_¼oAa½CAu _99결산 (2)_장기차입금2002" xfId="2032"/>
    <cellStyle name="ÄÞ¸¶ [0]_¼öÃâ½ÇÀû _99결산 (2)_장기차입금2002" xfId="2033"/>
    <cellStyle name="AÞ¸¶ [0]_¼oAa½CAu _99결산 (2)_종업원퇴직보험금2002" xfId="2034"/>
    <cellStyle name="ÄÞ¸¶ [0]_¼öÃâ½ÇÀû _99결산 (2)_종업원퇴직보험금2002" xfId="2035"/>
    <cellStyle name="AÞ¸¶ [0]_¼oAa½CAu _99결산 (2)_지급어음2002" xfId="2036"/>
    <cellStyle name="ÄÞ¸¶ [0]_¼öÃâ½ÇÀû _99결산 (2)_지급어음2002" xfId="2037"/>
    <cellStyle name="AÞ¸¶ [0]_¼oAa½CAu _99결산 (2)_퇴직급여충당금2002" xfId="2038"/>
    <cellStyle name="ÄÞ¸¶ [0]_¼öÃâ½ÇÀû _99결산 (2)_퇴직급여충당금2002" xfId="2039"/>
    <cellStyle name="AÞ¸¶ [0]_¼oAa½CAu _99결산 (2)_퇴직보험금2002" xfId="2040"/>
    <cellStyle name="ÄÞ¸¶ [0]_¼öÃâ½ÇÀû _99결산 (2)_퇴직보험금2002" xfId="2041"/>
    <cellStyle name="AÞ¸¶ [0]_¼oAa½CAu _99결산 (2)_퇴직전환금2002" xfId="2042"/>
    <cellStyle name="ÄÞ¸¶ [0]_¼öÃâ½ÇÀû _99결산 (2)_퇴직전환금2002" xfId="2043"/>
    <cellStyle name="AÞ¸¶ [0]_¼oAa½CAu _99결산 (2)_파생상품2002" xfId="2044"/>
    <cellStyle name="ÄÞ¸¶ [0]_¼öÃâ½ÇÀû _99결산 (2)_파생상품2002" xfId="2045"/>
    <cellStyle name="AÞ¸¶ [0]_¼oAa½CAu _99결산 (2)_현금과예금03" xfId="2046"/>
    <cellStyle name="ÄÞ¸¶ [0]_¼öÃâ½ÇÀû _99결산 (2)_현금과예금03" xfId="2047"/>
    <cellStyle name="AÞ¸¶ [0]_¼oAa½CAu _99결산_~0028575" xfId="2096"/>
    <cellStyle name="ÄÞ¸¶ [0]_¼öÃâ½ÇÀû _99결산_~0028575" xfId="2097"/>
    <cellStyle name="AÞ¸¶ [0]_¼oAa½CAu _99결산_~0058556" xfId="2098"/>
    <cellStyle name="ÄÞ¸¶ [0]_¼öÃâ½ÇÀû _99결산_~0058556" xfId="2099"/>
    <cellStyle name="AÞ¸¶ [0]_¼oAa½CAu _99결산_~0883834" xfId="2100"/>
    <cellStyle name="ÄÞ¸¶ [0]_¼öÃâ½ÇÀû _99결산_~0883834" xfId="2101"/>
    <cellStyle name="AÞ¸¶ [0]_¼oAa½CAu _99결산_~1052377" xfId="2102"/>
    <cellStyle name="ÄÞ¸¶ [0]_¼öÃâ½ÇÀû _99결산_~2568305" xfId="2103"/>
    <cellStyle name="AÞ¸¶ [0]_¼oAa½CAu _99결산_~3374048" xfId="2104"/>
    <cellStyle name="ÄÞ¸¶ [0]_¼öÃâ½ÇÀû _99결산_~3374048" xfId="2105"/>
    <cellStyle name="AÞ¸¶ [0]_¼oAa½CAu _99결산_~3941577" xfId="2106"/>
    <cellStyle name="ÄÞ¸¶ [0]_¼öÃâ½ÇÀû _99결산_~3941577" xfId="2107"/>
    <cellStyle name="AÞ¸¶ [0]_¼oAa½CAu _99결산_~7042345" xfId="2108"/>
    <cellStyle name="ÄÞ¸¶ [0]_¼öÃâ½ÇÀû _99결산_~7042345" xfId="2109"/>
    <cellStyle name="AÞ¸¶ [0]_¼oAa½CAu _99결산_~7656697" xfId="2110"/>
    <cellStyle name="ÄÞ¸¶ [0]_¼öÃâ½ÇÀû _99결산_~7656697" xfId="2111"/>
    <cellStyle name="AÞ¸¶ [0]_¼oAa½CAu _99결산_~7966799" xfId="2112"/>
    <cellStyle name="ÄÞ¸¶ [0]_¼öÃâ½ÇÀû _99결산_~7966799" xfId="2113"/>
    <cellStyle name="AÞ¸¶ [0]_¼oAa½CAu _99결산_~9010915" xfId="2114"/>
    <cellStyle name="ÄÞ¸¶ [0]_¼öÃâ½ÇÀû _99결산_~9198332" xfId="2115"/>
    <cellStyle name="AÞ¸¶ [0]_¼oAa½CAu _99결산_~9799706" xfId="2116"/>
    <cellStyle name="ÄÞ¸¶ [0]_¼öÃâ½ÇÀû _99결산_~9799706" xfId="2117"/>
    <cellStyle name="AÞ¸¶ [0]_¼oAa½CAu _99결산_05외화미지급이자" xfId="2118"/>
    <cellStyle name="ÄÞ¸¶ [0]_¼öÃâ½ÇÀû _99결산_05외화미지급이자" xfId="2119"/>
    <cellStyle name="AÞ¸¶ [0]_¼oAa½CAu _99결산_06외화미지급이자" xfId="2120"/>
    <cellStyle name="ÄÞ¸¶ [0]_¼öÃâ½ÇÀû _99결산_06외화미지급이자" xfId="2121"/>
    <cellStyle name="AÞ¸¶ [0]_¼oAa½CAu _99결산_07외화미지급이자" xfId="2122"/>
    <cellStyle name="ÄÞ¸¶ [0]_¼öÃâ½ÇÀû _99결산_07외화미지급이자" xfId="2123"/>
    <cellStyle name="AÞ¸¶ [0]_¼oAa½CAu _99결산_09외화미지급이자" xfId="2124"/>
    <cellStyle name="ÄÞ¸¶ [0]_¼öÃâ½ÇÀû _99결산_09외화미지급이자" xfId="2125"/>
    <cellStyle name="AÞ¸¶ [0]_¼oAa½CAu _99결산_12월" xfId="2126"/>
    <cellStyle name="ÄÞ¸¶ [0]_¼öÃâ½ÇÀû _99결산_12월명세서" xfId="2127"/>
    <cellStyle name="AÞ¸¶ [0]_¼oAa½CAu _99결산_5월" xfId="2128"/>
    <cellStyle name="ÄÞ¸¶ [0]_¼öÃâ½ÇÀû _99결산_6월명세서" xfId="2129"/>
    <cellStyle name="AÞ¸¶ [0]_¼oAa½CAu _99결산_8월" xfId="2130"/>
    <cellStyle name="ÄÞ¸¶ [0]_¼öÃâ½ÇÀû _99결산_8월명세서" xfId="2131"/>
    <cellStyle name="AÞ¸¶ [0]_¼oAa½CAu _99결산_9월" xfId="2132"/>
    <cellStyle name="ÄÞ¸¶ [0]_¼öÃâ½ÇÀû _99결산_9월명세서" xfId="2133"/>
    <cellStyle name="AÞ¸¶ [0]_¼oAa½CAu _99결산_ASUP0202B" xfId="2151"/>
    <cellStyle name="ÄÞ¸¶ [0]_¼öÃâ½ÇÀû _99결산_ASUP0202B" xfId="2152"/>
    <cellStyle name="AÞ¸¶ [0]_¼oAa½CAu _99결산_BS0203" xfId="2153"/>
    <cellStyle name="ÄÞ¸¶ [0]_¼öÃâ½ÇÀû _99결산_BS0203" xfId="2154"/>
    <cellStyle name="AÞ¸¶ [0]_¼oAa½CAu _99결산_BS0208" xfId="2155"/>
    <cellStyle name="ÄÞ¸¶ [0]_¼öÃâ½ÇÀû _99결산_BS0208" xfId="2156"/>
    <cellStyle name="AÞ¸¶ [0]_¼oAa½CAu _99결산_BS0209" xfId="2157"/>
    <cellStyle name="ÄÞ¸¶ [0]_¼öÃâ½ÇÀû _99결산_BS0209" xfId="2158"/>
    <cellStyle name="AÞ¸¶ [0]_¼oAa½CAu _99결산_Foreign0209" xfId="2159"/>
    <cellStyle name="ÄÞ¸¶ [0]_¼öÃâ½ÇÀû _99결산_Foreign0209" xfId="2160"/>
    <cellStyle name="AÞ¸¶ [0]_¼oAa½CAu _99결산_USANCE이자(미지급비용)05" xfId="2161"/>
    <cellStyle name="ÄÞ¸¶ [0]_¼öÃâ½ÇÀû _99결산_USANCE이자(미지급비용)05" xfId="2162"/>
    <cellStyle name="AÞ¸¶ [0]_¼oAa½CAu _99결산_USANCE이자(미지급비용)06" xfId="2163"/>
    <cellStyle name="ÄÞ¸¶ [0]_¼öÃâ½ÇÀû _99결산_USANCE이자(미지급비용)06" xfId="2164"/>
    <cellStyle name="AÞ¸¶ [0]_¼oAa½CAu _99결산_USANCE이자(미지급비용)07" xfId="2165"/>
    <cellStyle name="ÄÞ¸¶ [0]_¼öÃâ½ÇÀû _99결산_USANCE이자(미지급비용)07" xfId="2166"/>
    <cellStyle name="AÞ¸¶ [0]_¼oAa½CAu _99결산_USANCE이자(미지급비용)08" xfId="2167"/>
    <cellStyle name="ÄÞ¸¶ [0]_¼öÃâ½ÇÀû _99결산_USANCE이자(미지급비용)08" xfId="2168"/>
    <cellStyle name="AÞ¸¶ [0]_¼oAa½CAu _99결산_USANCE이자(미지급비용)10" xfId="2169"/>
    <cellStyle name="ÄÞ¸¶ [0]_¼öÃâ½ÇÀû _99결산_USANCE이자(미지급비용)10" xfId="2170"/>
    <cellStyle name="AÞ¸¶ [0]_¼oAa½CAu _99결산_경영분석05(별첨)" xfId="2134"/>
    <cellStyle name="ÄÞ¸¶ [0]_¼öÃâ½ÇÀû _99결산_경영분석05(별첨)" xfId="2135"/>
    <cellStyle name="AÞ¸¶ [0]_¼oAa½CAu _99결산_받을어음(9월)" xfId="2136"/>
    <cellStyle name="ÄÞ¸¶ [0]_¼öÃâ½ÇÀû _99결산_보증금2002" xfId="2137"/>
    <cellStyle name="AÞ¸¶ [0]_¼oAa½CAu _99결산_외상매입금(AP)2002" xfId="2138"/>
    <cellStyle name="ÄÞ¸¶ [0]_¼öÃâ½ÇÀû _99결산_외상매입금(AP)2002" xfId="2139"/>
    <cellStyle name="AÞ¸¶ [0]_¼oAa½CAu _99결산_외화외상매입금2002" xfId="2140"/>
    <cellStyle name="ÄÞ¸¶ [0]_¼öÃâ½ÇÀû _99결산_외화외상매입금2002" xfId="2141"/>
    <cellStyle name="AÞ¸¶ [0]_¼oAa½CAu _99결산_외화외상평가0201" xfId="2142"/>
    <cellStyle name="ÄÞ¸¶ [0]_¼öÃâ½ÇÀû _99결산_외화외상평가0201" xfId="2143"/>
    <cellStyle name="AÞ¸¶ [0]_¼oAa½CAu _99결산_외화차입금" xfId="2144"/>
    <cellStyle name="ÄÞ¸¶ [0]_¼öÃâ½ÇÀû _99결산_외화차입금" xfId="2145"/>
    <cellStyle name="AÞ¸¶ [0]_¼oAa½CAu _99결산_외화차입금04" xfId="2146"/>
    <cellStyle name="ÄÞ¸¶ [0]_¼öÃâ½ÇÀû _99결산_외화차입금04" xfId="2147"/>
    <cellStyle name="AÞ¸¶ [0]_¼oAa½CAu _99결산_외화환산손익09(부채)A" xfId="2148"/>
    <cellStyle name="ÄÞ¸¶ [0]_¼öÃâ½ÇÀû _99결산_외화환산손익09(부채)A" xfId="2149"/>
    <cellStyle name="AÞ¸¶ [0]_¼oAa½CAu _99결산_혜영07" xfId="2150"/>
    <cellStyle name="ÄÞ¸¶ [0]_¼öÃâ½ÇÀû _99결산서_~0023478" xfId="2171"/>
    <cellStyle name="AÞ¸¶ [0]_¼oAa½CAu _99결산서_~0028575" xfId="2172"/>
    <cellStyle name="ÄÞ¸¶ [0]_¼öÃâ½ÇÀû _99결산서_~0028575" xfId="2173"/>
    <cellStyle name="AÞ¸¶ [0]_¼oAa½CAu _99결산서_~0033004" xfId="2174"/>
    <cellStyle name="ÄÞ¸¶ [0]_¼öÃâ½ÇÀû _99결산서_~0033004" xfId="2175"/>
    <cellStyle name="AÞ¸¶ [0]_¼oAa½CAu _99결산서_~0041327" xfId="2176"/>
    <cellStyle name="ÄÞ¸¶ [0]_¼öÃâ½ÇÀû _99결산서_~0041327" xfId="2177"/>
    <cellStyle name="AÞ¸¶ [0]_¼oAa½CAu _99결산서_~0041748" xfId="2178"/>
    <cellStyle name="ÄÞ¸¶ [0]_¼öÃâ½ÇÀû _99결산서_~0041748" xfId="2179"/>
    <cellStyle name="AÞ¸¶ [0]_¼oAa½CAu _99결산서_~0047758" xfId="2180"/>
    <cellStyle name="ÄÞ¸¶ [0]_¼öÃâ½ÇÀû _99결산서_~0047758" xfId="2181"/>
    <cellStyle name="AÞ¸¶ [0]_¼oAa½CAu _99결산서_~0058556" xfId="2182"/>
    <cellStyle name="ÄÞ¸¶ [0]_¼öÃâ½ÇÀû _99결산서_~0058556" xfId="2183"/>
    <cellStyle name="AÞ¸¶ [0]_¼oAa½CAu _99결산서_~0061957" xfId="2184"/>
    <cellStyle name="ÄÞ¸¶ [0]_¼öÃâ½ÇÀû _99결산서_~0061957" xfId="2185"/>
    <cellStyle name="AÞ¸¶ [0]_¼oAa½CAu _99결산서_~0883834" xfId="2186"/>
    <cellStyle name="ÄÞ¸¶ [0]_¼öÃâ½ÇÀû _99결산서_~0883834" xfId="2187"/>
    <cellStyle name="AÞ¸¶ [0]_¼oAa½CAu _99결산서_~1005118" xfId="2188"/>
    <cellStyle name="ÄÞ¸¶ [0]_¼öÃâ½ÇÀû _99결산서_~1005118" xfId="2189"/>
    <cellStyle name="AÞ¸¶ [0]_¼oAa½CAu _99결산서_~2387715" xfId="2190"/>
    <cellStyle name="ÄÞ¸¶ [0]_¼öÃâ½ÇÀû _99결산서_~2387715" xfId="2191"/>
    <cellStyle name="AÞ¸¶ [0]_¼oAa½CAu _99결산서_~2568305" xfId="2192"/>
    <cellStyle name="ÄÞ¸¶ [0]_¼öÃâ½ÇÀû _99결산서_~2568305" xfId="2193"/>
    <cellStyle name="AÞ¸¶ [0]_¼oAa½CAu _99결산서_~3374048" xfId="2194"/>
    <cellStyle name="ÄÞ¸¶ [0]_¼öÃâ½ÇÀû _99결산서_~3374048" xfId="2195"/>
    <cellStyle name="AÞ¸¶ [0]_¼oAa½CAu _99결산서_~3941577" xfId="2196"/>
    <cellStyle name="ÄÞ¸¶ [0]_¼öÃâ½ÇÀû _99결산서_~3941577" xfId="2197"/>
    <cellStyle name="AÞ¸¶ [0]_¼oAa½CAu _99결산서_~4080998" xfId="2198"/>
    <cellStyle name="ÄÞ¸¶ [0]_¼öÃâ½ÇÀû _99결산서_~4080998" xfId="2199"/>
    <cellStyle name="AÞ¸¶ [0]_¼oAa½CAu _99결산서_~4164184" xfId="2200"/>
    <cellStyle name="ÄÞ¸¶ [0]_¼öÃâ½ÇÀû _99결산서_~4164184" xfId="2201"/>
    <cellStyle name="AÞ¸¶ [0]_¼oAa½CAu _99결산서_~5937231" xfId="2202"/>
    <cellStyle name="ÄÞ¸¶ [0]_¼öÃâ½ÇÀû _99결산서_~5937231" xfId="2203"/>
    <cellStyle name="AÞ¸¶ [0]_¼oAa½CAu _99결산서_~6086544" xfId="2204"/>
    <cellStyle name="ÄÞ¸¶ [0]_¼öÃâ½ÇÀû _99결산서_~6086544" xfId="2205"/>
    <cellStyle name="AÞ¸¶ [0]_¼oAa½CAu _99결산서_~7042345" xfId="2206"/>
    <cellStyle name="ÄÞ¸¶ [0]_¼öÃâ½ÇÀû _99결산서_~7042345" xfId="2207"/>
    <cellStyle name="AÞ¸¶ [0]_¼oAa½CAu _99결산서_~7493862" xfId="2208"/>
    <cellStyle name="ÄÞ¸¶ [0]_¼öÃâ½ÇÀû _99결산서_~7493862" xfId="2209"/>
    <cellStyle name="AÞ¸¶ [0]_¼oAa½CAu _99결산서_~7656697" xfId="2210"/>
    <cellStyle name="ÄÞ¸¶ [0]_¼öÃâ½ÇÀû _99결산서_~7656697" xfId="2211"/>
    <cellStyle name="AÞ¸¶ [0]_¼oAa½CAu _99결산서_~7789554" xfId="2212"/>
    <cellStyle name="ÄÞ¸¶ [0]_¼öÃâ½ÇÀû _99결산서_~7789554" xfId="2213"/>
    <cellStyle name="AÞ¸¶ [0]_¼oAa½CAu _99결산서_~7890322" xfId="2214"/>
    <cellStyle name="ÄÞ¸¶ [0]_¼öÃâ½ÇÀû _99결산서_~7890322" xfId="2215"/>
    <cellStyle name="AÞ¸¶ [0]_¼oAa½CAu _99결산서_~7966799" xfId="2216"/>
    <cellStyle name="ÄÞ¸¶ [0]_¼öÃâ½ÇÀû _99결산서_~7966799" xfId="2217"/>
    <cellStyle name="AÞ¸¶ [0]_¼oAa½CAu _99결산서_~9198332" xfId="2218"/>
    <cellStyle name="ÄÞ¸¶ [0]_¼öÃâ½ÇÀû _99결산서_~9198332" xfId="2219"/>
    <cellStyle name="AÞ¸¶ [0]_¼oAa½CAu _99결산서_~9799706" xfId="2220"/>
    <cellStyle name="ÄÞ¸¶ [0]_¼öÃâ½ÇÀû _99결산서_~9799706" xfId="2221"/>
    <cellStyle name="AÞ¸¶ [0]_¼oAa½CAu _99결산서_05외화미지급이자" xfId="2222"/>
    <cellStyle name="ÄÞ¸¶ [0]_¼öÃâ½ÇÀû _99결산서_05외화미지급이자" xfId="2223"/>
    <cellStyle name="AÞ¸¶ [0]_¼oAa½CAu _99결산서_06외화미지급이자" xfId="2224"/>
    <cellStyle name="ÄÞ¸¶ [0]_¼öÃâ½ÇÀû _99결산서_06외화미지급이자" xfId="2225"/>
    <cellStyle name="AÞ¸¶ [0]_¼oAa½CAu _99결산서_07외화미지급이자" xfId="2226"/>
    <cellStyle name="ÄÞ¸¶ [0]_¼öÃâ½ÇÀû _99결산서_07외화미지급이자" xfId="2227"/>
    <cellStyle name="AÞ¸¶ [0]_¼oAa½CAu _99결산서_09외화미지급이자" xfId="2228"/>
    <cellStyle name="ÄÞ¸¶ [0]_¼öÃâ½ÇÀû _99결산서_09외화미지급이자" xfId="2229"/>
    <cellStyle name="AÞ¸¶ [0]_¼oAa½CAu _99결산서_10월명세서" xfId="2230"/>
    <cellStyle name="ÄÞ¸¶ [0]_¼öÃâ½ÇÀû _99결산서_10월명세서" xfId="2231"/>
    <cellStyle name="AÞ¸¶ [0]_¼oAa½CAu _99결산서_10월명세서수정" xfId="2232"/>
    <cellStyle name="ÄÞ¸¶ [0]_¼öÃâ½ÇÀû _99결산서_10월명세서수정" xfId="2233"/>
    <cellStyle name="AÞ¸¶ [0]_¼oAa½CAu _99결산서_11월명세서" xfId="2234"/>
    <cellStyle name="ÄÞ¸¶ [0]_¼öÃâ½ÇÀû _99결산서_11월명세서" xfId="2235"/>
    <cellStyle name="AÞ¸¶ [0]_¼oAa½CAu _99결산서_12월명세서" xfId="2236"/>
    <cellStyle name="ÄÞ¸¶ [0]_¼öÃâ½ÇÀû _99결산서_12월명세서" xfId="2237"/>
    <cellStyle name="AÞ¸¶ [0]_¼oAa½CAu _99결산서_2002.02" xfId="2238"/>
    <cellStyle name="ÄÞ¸¶ [0]_¼öÃâ½ÇÀû _99결산서_2002.02" xfId="2239"/>
    <cellStyle name="AÞ¸¶ [0]_¼oAa½CAu _99결산서_2002.11명세서" xfId="2240"/>
    <cellStyle name="ÄÞ¸¶ [0]_¼öÃâ½ÇÀû _99결산서_2002.11명세서" xfId="2241"/>
    <cellStyle name="AÞ¸¶ [0]_¼oAa½CAu _99결산서_4월명세서" xfId="2242"/>
    <cellStyle name="ÄÞ¸¶ [0]_¼öÃâ½ÇÀû _99결산서_4월명세서" xfId="2243"/>
    <cellStyle name="AÞ¸¶ [0]_¼oAa½CAu _99결산서_5월명세서" xfId="2244"/>
    <cellStyle name="ÄÞ¸¶ [0]_¼öÃâ½ÇÀû _99결산서_5월명세서" xfId="2245"/>
    <cellStyle name="AÞ¸¶ [0]_¼oAa½CAu _99결산서_6월명세서" xfId="2246"/>
    <cellStyle name="ÄÞ¸¶ [0]_¼öÃâ½ÇÀû _99결산서_6월명세서" xfId="2247"/>
    <cellStyle name="AÞ¸¶ [0]_¼oAa½CAu _99결산서_7월명세서" xfId="2248"/>
    <cellStyle name="ÄÞ¸¶ [0]_¼öÃâ½ÇÀû _99결산서_7월명세서" xfId="2249"/>
    <cellStyle name="AÞ¸¶ [0]_¼oAa½CAu _99결산서_7월명세서제출" xfId="2250"/>
    <cellStyle name="ÄÞ¸¶ [0]_¼öÃâ½ÇÀû _99결산서_7월명세서제출" xfId="2251"/>
    <cellStyle name="AÞ¸¶ [0]_¼oAa½CAu _99결산서_8월명세서" xfId="2252"/>
    <cellStyle name="ÄÞ¸¶ [0]_¼öÃâ½ÇÀû _99결산서_8월명세서" xfId="2253"/>
    <cellStyle name="AÞ¸¶ [0]_¼oAa½CAu _99결산서_9월명세서" xfId="2254"/>
    <cellStyle name="ÄÞ¸¶ [0]_¼öÃâ½ÇÀû _99결산서_9월명세서" xfId="2255"/>
    <cellStyle name="AÞ¸¶ [0]_¼oAa½CAu _99결산서_ABS0201" xfId="2362"/>
    <cellStyle name="ÄÞ¸¶ [0]_¼öÃâ½ÇÀû _99결산서_ABS0201" xfId="2363"/>
    <cellStyle name="AÞ¸¶ [0]_¼oAa½CAu _99결산서_ABS0202" xfId="2364"/>
    <cellStyle name="ÄÞ¸¶ [0]_¼öÃâ½ÇÀû _99결산서_ABS0202" xfId="2365"/>
    <cellStyle name="AÞ¸¶ [0]_¼oAa½CAu _99결산서_ABS0202_BS0202" xfId="2374"/>
    <cellStyle name="ÄÞ¸¶ [0]_¼öÃâ½ÇÀû _99결산서_ABS0202_BS0202" xfId="2375"/>
    <cellStyle name="AÞ¸¶ [0]_¼oAa½CAu _99결산서_ABS0202_미수수익0203B" xfId="2366"/>
    <cellStyle name="ÄÞ¸¶ [0]_¼öÃâ½ÇÀû _99결산서_ABS0202_미수수익0203B" xfId="2367"/>
    <cellStyle name="AÞ¸¶ [0]_¼oAa½CAu _99결산서_ABS0202_미수수익0206" xfId="2368"/>
    <cellStyle name="ÄÞ¸¶ [0]_¼öÃâ½ÇÀû _99결산서_ABS0202_미수수익0206" xfId="2369"/>
    <cellStyle name="AÞ¸¶ [0]_¼oAa½CAu _99결산서_ABS0202_미수수익0209a" xfId="2370"/>
    <cellStyle name="ÄÞ¸¶ [0]_¼öÃâ½ÇÀû _99결산서_ABS0202_미수수익0209a" xfId="2371"/>
    <cellStyle name="AÞ¸¶ [0]_¼oAa½CAu _99결산서_ABS0202_미수수익0212" xfId="2372"/>
    <cellStyle name="ÄÞ¸¶ [0]_¼öÃâ½ÇÀû _99결산서_ABS0202_미수수익0212" xfId="2373"/>
    <cellStyle name="AÞ¸¶ [0]_¼oAa½CAu _99결산서_ABS12" xfId="2376"/>
    <cellStyle name="ÄÞ¸¶ [0]_¼öÃâ½ÇÀû _99결산서_ABS12" xfId="2377"/>
    <cellStyle name="AÞ¸¶ [0]_¼oAa½CAu _99결산서_APL0201" xfId="2378"/>
    <cellStyle name="ÄÞ¸¶ [0]_¼öÃâ½ÇÀû _99결산서_APL0201" xfId="2379"/>
    <cellStyle name="AÞ¸¶ [0]_¼oAa½CAu _99결산서_APL12" xfId="2380"/>
    <cellStyle name="ÄÞ¸¶ [0]_¼öÃâ½ÇÀû _99결산서_APL12" xfId="2381"/>
    <cellStyle name="AÞ¸¶ [0]_¼oAa½CAu _99결산서_ASUP0202A" xfId="2382"/>
    <cellStyle name="ÄÞ¸¶ [0]_¼öÃâ½ÇÀû _99결산서_ASUP0202A" xfId="2383"/>
    <cellStyle name="AÞ¸¶ [0]_¼oAa½CAu _99결산서_ASUP0202B" xfId="2384"/>
    <cellStyle name="ÄÞ¸¶ [0]_¼öÃâ½ÇÀû _99결산서_ASUP0202B" xfId="2385"/>
    <cellStyle name="AÞ¸¶ [0]_¼oAa½CAu _99결산서_ASUP11" xfId="2386"/>
    <cellStyle name="ÄÞ¸¶ [0]_¼öÃâ½ÇÀû _99결산서_ASUP11" xfId="2387"/>
    <cellStyle name="AÞ¸¶ [0]_¼oAa½CAu _99결산서_Book1" xfId="2388"/>
    <cellStyle name="ÄÞ¸¶ [0]_¼öÃâ½ÇÀû _99결산서_Book1" xfId="2389"/>
    <cellStyle name="AÞ¸¶ [0]_¼oAa½CAu _99결산서_BS0202" xfId="2390"/>
    <cellStyle name="ÄÞ¸¶ [0]_¼öÃâ½ÇÀû _99결산서_BS0202" xfId="2391"/>
    <cellStyle name="AÞ¸¶ [0]_¼oAa½CAu _99결산서_BS0203" xfId="2392"/>
    <cellStyle name="ÄÞ¸¶ [0]_¼öÃâ½ÇÀû _99결산서_BS0203" xfId="2393"/>
    <cellStyle name="AÞ¸¶ [0]_¼oAa½CAu _99결산서_BS0208" xfId="2394"/>
    <cellStyle name="ÄÞ¸¶ [0]_¼öÃâ½ÇÀû _99결산서_BS0208" xfId="2395"/>
    <cellStyle name="AÞ¸¶ [0]_¼oAa½CAu _99결산서_BS0209" xfId="2396"/>
    <cellStyle name="ÄÞ¸¶ [0]_¼öÃâ½ÇÀû _99결산서_BS0209" xfId="2397"/>
    <cellStyle name="AÞ¸¶ [0]_¼oAa½CAu _99결산서_Foreign0209" xfId="2398"/>
    <cellStyle name="ÄÞ¸¶ [0]_¼öÃâ½ÇÀû _99결산서_Foreign0209" xfId="2399"/>
    <cellStyle name="AÞ¸¶ [0]_¼oAa½CAu _99결산서_USANCE이자(미지급비용)05" xfId="2400"/>
    <cellStyle name="ÄÞ¸¶ [0]_¼öÃâ½ÇÀû _99결산서_USANCE이자(미지급비용)05" xfId="2401"/>
    <cellStyle name="AÞ¸¶ [0]_¼oAa½CAu _99결산서_USANCE이자(미지급비용)06" xfId="2402"/>
    <cellStyle name="ÄÞ¸¶ [0]_¼öÃâ½ÇÀû _99결산서_USANCE이자(미지급비용)06" xfId="2403"/>
    <cellStyle name="AÞ¸¶ [0]_¼oAa½CAu _99결산서_USANCE이자(미지급비용)07" xfId="2404"/>
    <cellStyle name="ÄÞ¸¶ [0]_¼öÃâ½ÇÀû _99결산서_USANCE이자(미지급비용)07" xfId="2405"/>
    <cellStyle name="AÞ¸¶ [0]_¼oAa½CAu _99결산서_USANCE이자(미지급비용)08" xfId="2406"/>
    <cellStyle name="ÄÞ¸¶ [0]_¼öÃâ½ÇÀû _99결산서_USANCE이자(미지급비용)08" xfId="2407"/>
    <cellStyle name="AÞ¸¶ [0]_¼oAa½CAu _99결산서_USANCE이자(미지급비용)10" xfId="2408"/>
    <cellStyle name="ÄÞ¸¶ [0]_¼öÃâ½ÇÀû _99결산서_USANCE이자(미지급비용)10" xfId="2409"/>
    <cellStyle name="AÞ¸¶ [0]_¼oAa½CAu _99결산서_건가200112" xfId="2256"/>
    <cellStyle name="ÄÞ¸¶ [0]_¼öÃâ½ÇÀû _99결산서_건가200112" xfId="2257"/>
    <cellStyle name="AÞ¸¶ [0]_¼oAa½CAu _99결산서_건가2002" xfId="2258"/>
    <cellStyle name="ÄÞ¸¶ [0]_¼öÃâ½ÇÀû _99결산서_건가2002" xfId="2259"/>
    <cellStyle name="AÞ¸¶ [0]_¼oAa½CAu _99결산서_경영분석05" xfId="2260"/>
    <cellStyle name="ÄÞ¸¶ [0]_¼öÃâ½ÇÀû _99결산서_경영분석05" xfId="2261"/>
    <cellStyle name="AÞ¸¶ [0]_¼oAa½CAu _99결산서_경영분석05(BS)" xfId="2264"/>
    <cellStyle name="ÄÞ¸¶ [0]_¼öÃâ½ÇÀû _99결산서_경영분석05(BS)" xfId="2265"/>
    <cellStyle name="AÞ¸¶ [0]_¼oAa½CAu _99결산서_경영분석05(BS)_APL0201" xfId="2268"/>
    <cellStyle name="ÄÞ¸¶ [0]_¼öÃâ½ÇÀû _99결산서_경영분석05(BS)_APL0201" xfId="2269"/>
    <cellStyle name="AÞ¸¶ [0]_¼oAa½CAu _99결산서_경영분석05(BS)_APL12" xfId="2270"/>
    <cellStyle name="ÄÞ¸¶ [0]_¼öÃâ½ÇÀû _99결산서_경영분석05(BS)_APL12" xfId="2271"/>
    <cellStyle name="AÞ¸¶ [0]_¼oAa½CAu _99결산서_경영분석05(BS)_경영분석05(PL)" xfId="2266"/>
    <cellStyle name="ÄÞ¸¶ [0]_¼öÃâ½ÇÀû _99결산서_경영분석05(BS)_경영분석05(PL)" xfId="2267"/>
    <cellStyle name="AÞ¸¶ [0]_¼oAa½CAu _99결산서_경영분석05(PL)" xfId="2272"/>
    <cellStyle name="ÄÞ¸¶ [0]_¼öÃâ½ÇÀû _99결산서_경영분석05(PL)" xfId="2273"/>
    <cellStyle name="AÞ¸¶ [0]_¼oAa½CAu _99결산서_경영분석05(TO)" xfId="2274"/>
    <cellStyle name="ÄÞ¸¶ [0]_¼öÃâ½ÇÀû _99결산서_경영분석05(TO)" xfId="2275"/>
    <cellStyle name="AÞ¸¶ [0]_¼oAa½CAu _99결산서_경영분석05(별첨)" xfId="2262"/>
    <cellStyle name="ÄÞ¸¶ [0]_¼öÃâ½ÇÀû _99결산서_경영분석05(별첨)" xfId="2263"/>
    <cellStyle name="AÞ¸¶ [0]_¼oAa½CAu _99결산서_경영분석07(별첨)" xfId="2276"/>
    <cellStyle name="ÄÞ¸¶ [0]_¼öÃâ½ÇÀû _99결산서_경영분석07(별첨)" xfId="2277"/>
    <cellStyle name="AÞ¸¶ [0]_¼oAa½CAu _99결산서_경영분석10(PL)" xfId="2278"/>
    <cellStyle name="ÄÞ¸¶ [0]_¼öÃâ½ÇÀû _99결산서_경영분석10(PL)" xfId="2279"/>
    <cellStyle name="AÞ¸¶ [0]_¼oAa½CAu _99결산서_단기차입금" xfId="2280"/>
    <cellStyle name="ÄÞ¸¶ [0]_¼öÃâ½ÇÀû _99결산서_단기차입금" xfId="2281"/>
    <cellStyle name="AÞ¸¶ [0]_¼oAa½CAu _99결산서_단기차입금(KRW)08" xfId="2284"/>
    <cellStyle name="ÄÞ¸¶ [0]_¼öÃâ½ÇÀû _99결산서_단기차입금(KRW)08" xfId="2285"/>
    <cellStyle name="AÞ¸¶ [0]_¼oAa½CAu _99결산서_단기차입금(KRW)09" xfId="2286"/>
    <cellStyle name="ÄÞ¸¶ [0]_¼öÃâ½ÇÀû _99결산서_단기차입금(KRW)09" xfId="2287"/>
    <cellStyle name="AÞ¸¶ [0]_¼oAa½CAu _99결산서_단기차입금(KRW)10" xfId="2288"/>
    <cellStyle name="ÄÞ¸¶ [0]_¼öÃâ½ÇÀû _99결산서_단기차입금(KRW)10" xfId="2289"/>
    <cellStyle name="AÞ¸¶ [0]_¼oAa½CAu _99결산서_단기차입금(KRW)11" xfId="2290"/>
    <cellStyle name="ÄÞ¸¶ [0]_¼öÃâ½ÇÀû _99결산서_단기차입금(KRW)11" xfId="2291"/>
    <cellStyle name="AÞ¸¶ [0]_¼oAa½CAu _99결산서_단기차입금(원화)" xfId="2282"/>
    <cellStyle name="ÄÞ¸¶ [0]_¼öÃâ½ÇÀû _99결산서_단기차입금(원화)" xfId="2283"/>
    <cellStyle name="AÞ¸¶ [0]_¼oAa½CAu _99결산서_단기차입금2002" xfId="2292"/>
    <cellStyle name="ÄÞ¸¶ [0]_¼öÃâ½ÇÀû _99결산서_단기차입금2002" xfId="2293"/>
    <cellStyle name="AÞ¸¶ [0]_¼oAa½CAu _99결산서_단체예치금2002" xfId="2294"/>
    <cellStyle name="ÄÞ¸¶ [0]_¼öÃâ½ÇÀû _99결산서_단체예치금2002" xfId="2295"/>
    <cellStyle name="AÞ¸¶ [0]_¼oAa½CAu _99결산서_단퇴200112" xfId="2296"/>
    <cellStyle name="ÄÞ¸¶ [0]_¼öÃâ½ÇÀû _99결산서_단퇴200112" xfId="2297"/>
    <cellStyle name="AÞ¸¶ [0]_¼oAa½CAu _99결산서_명세서05" xfId="2298"/>
    <cellStyle name="ÄÞ¸¶ [0]_¼öÃâ½ÇÀû _99결산서_명세서05" xfId="2299"/>
    <cellStyle name="AÞ¸¶ [0]_¼oAa½CAu _99결산서_미수금2002" xfId="2300"/>
    <cellStyle name="ÄÞ¸¶ [0]_¼öÃâ½ÇÀû _99결산서_미수금2002" xfId="2301"/>
    <cellStyle name="AÞ¸¶ [0]_¼oAa½CAu _99결산서_미수수익0203B" xfId="2302"/>
    <cellStyle name="ÄÞ¸¶ [0]_¼öÃâ½ÇÀû _99결산서_미수수익0203B" xfId="2303"/>
    <cellStyle name="AÞ¸¶ [0]_¼oAa½CAu _99결산서_미지급금2002" xfId="2304"/>
    <cellStyle name="ÄÞ¸¶ [0]_¼öÃâ½ÇÀû _99결산서_미지급금2002" xfId="2305"/>
    <cellStyle name="AÞ¸¶ [0]_¼oAa½CAu _99결산서_미지급비용2002" xfId="2306"/>
    <cellStyle name="ÄÞ¸¶ [0]_¼öÃâ½ÇÀû _99결산서_미지급비용2002" xfId="2307"/>
    <cellStyle name="AÞ¸¶ [0]_¼oAa½CAu _99결산서_보증금2002" xfId="2308"/>
    <cellStyle name="ÄÞ¸¶ [0]_¼öÃâ½ÇÀû _99결산서_보증금2002" xfId="2309"/>
    <cellStyle name="AÞ¸¶ [0]_¼oAa½CAu _99결산서_선급비용2002" xfId="2310"/>
    <cellStyle name="ÄÞ¸¶ [0]_¼öÃâ½ÇÀû _99결산서_선급비용2002" xfId="2311"/>
    <cellStyle name="AÞ¸¶ [0]_¼oAa½CAu _99결산서_선수수익2002" xfId="2312"/>
    <cellStyle name="ÄÞ¸¶ [0]_¼öÃâ½ÇÀû _99결산서_선수수익2002" xfId="2313"/>
    <cellStyle name="AÞ¸¶ [0]_¼oAa½CAu _99결산서_애라07" xfId="2314"/>
    <cellStyle name="ÄÞ¸¶ [0]_¼öÃâ½ÇÀû _99결산서_애라07" xfId="2315"/>
    <cellStyle name="AÞ¸¶ [0]_¼oAa½CAu _99결산서_외상매입금(AP)2002" xfId="2316"/>
    <cellStyle name="ÄÞ¸¶ [0]_¼öÃâ½ÇÀû _99결산서_외상매입금(AP)2002" xfId="2317"/>
    <cellStyle name="AÞ¸¶ [0]_¼oAa½CAu _99결산서_외상매입금2002" xfId="2318"/>
    <cellStyle name="ÄÞ¸¶ [0]_¼öÃâ½ÇÀû _99결산서_외상매입금2002" xfId="2319"/>
    <cellStyle name="AÞ¸¶ [0]_¼oAa½CAu _99결산서_외화미지급이자01" xfId="2320"/>
    <cellStyle name="ÄÞ¸¶ [0]_¼öÃâ½ÇÀû _99결산서_외화미지급이자01" xfId="2321"/>
    <cellStyle name="AÞ¸¶ [0]_¼oAa½CAu _99결산서_외화외상매입금2002" xfId="2322"/>
    <cellStyle name="ÄÞ¸¶ [0]_¼öÃâ½ÇÀû _99결산서_외화외상매입금2002" xfId="2323"/>
    <cellStyle name="AÞ¸¶ [0]_¼oAa½CAu _99결산서_외화외상평가0201" xfId="2324"/>
    <cellStyle name="ÄÞ¸¶ [0]_¼öÃâ½ÇÀû _99결산서_외화외상평가0201" xfId="2325"/>
    <cellStyle name="AÞ¸¶ [0]_¼oAa½CAu _99결산서_외화차입금" xfId="2326"/>
    <cellStyle name="ÄÞ¸¶ [0]_¼öÃâ½ÇÀû _99결산서_외화차입금" xfId="2327"/>
    <cellStyle name="AÞ¸¶ [0]_¼oAa½CAu _99결산서_외화차입금04" xfId="2328"/>
    <cellStyle name="ÄÞ¸¶ [0]_¼öÃâ½ÇÀû _99결산서_외화차입금04" xfId="2329"/>
    <cellStyle name="AÞ¸¶ [0]_¼oAa½CAu _99결산서_외화차입금10" xfId="2330"/>
    <cellStyle name="ÄÞ¸¶ [0]_¼öÃâ½ÇÀû _99결산서_외화차입금10" xfId="2331"/>
    <cellStyle name="AÞ¸¶ [0]_¼oAa½CAu _99결산서_외화환산손익07(부채)" xfId="2332"/>
    <cellStyle name="ÄÞ¸¶ [0]_¼öÃâ½ÇÀû _99결산서_외화환산손익07(부채)" xfId="2333"/>
    <cellStyle name="AÞ¸¶ [0]_¼oAa½CAu _99결산서_외화환산손익09(부채)A" xfId="2334"/>
    <cellStyle name="ÄÞ¸¶ [0]_¼öÃâ½ÇÀû _99결산서_외화환산손익09(부채)A" xfId="2335"/>
    <cellStyle name="AÞ¸¶ [0]_¼oAa½CAu _99결산서_유동성장기부채2002" xfId="2336"/>
    <cellStyle name="ÄÞ¸¶ [0]_¼öÃâ½ÇÀû _99결산서_유동성장기부채2002" xfId="2337"/>
    <cellStyle name="AÞ¸¶ [0]_¼oAa½CAu _99결산서_은행미지급금2002" xfId="2338"/>
    <cellStyle name="ÄÞ¸¶ [0]_¼öÃâ½ÇÀû _99결산서_은행미지급금2002" xfId="2339"/>
    <cellStyle name="AÞ¸¶ [0]_¼oAa½CAu _99결산서_임대자산2002" xfId="2340"/>
    <cellStyle name="ÄÞ¸¶ [0]_¼öÃâ½ÇÀû _99결산서_임대자산2002" xfId="2341"/>
    <cellStyle name="AÞ¸¶ [0]_¼oAa½CAu _99결산서_자본현황2002" xfId="2342"/>
    <cellStyle name="ÄÞ¸¶ [0]_¼öÃâ½ÇÀû _99결산서_자본현황2002" xfId="2343"/>
    <cellStyle name="AÞ¸¶ [0]_¼oAa½CAu _99결산서_장기미지급금2002" xfId="2344"/>
    <cellStyle name="ÄÞ¸¶ [0]_¼öÃâ½ÇÀû _99결산서_장기미지급금2002" xfId="2345"/>
    <cellStyle name="AÞ¸¶ [0]_¼oAa½CAu _99결산서_장기차입금2002" xfId="2346"/>
    <cellStyle name="ÄÞ¸¶ [0]_¼öÃâ½ÇÀû _99결산서_장기차입금2002" xfId="2347"/>
    <cellStyle name="AÞ¸¶ [0]_¼oAa½CAu _99결산서_종업원퇴직보험금2002" xfId="2348"/>
    <cellStyle name="ÄÞ¸¶ [0]_¼öÃâ½ÇÀû _99결산서_종업원퇴직보험금2002" xfId="2349"/>
    <cellStyle name="AÞ¸¶ [0]_¼oAa½CAu _99결산서_지급어음2002" xfId="2350"/>
    <cellStyle name="ÄÞ¸¶ [0]_¼öÃâ½ÇÀû _99결산서_지급어음2002" xfId="2351"/>
    <cellStyle name="AÞ¸¶ [0]_¼oAa½CAu _99결산서_퇴직급여충당금2002" xfId="2352"/>
    <cellStyle name="ÄÞ¸¶ [0]_¼öÃâ½ÇÀû _99결산서_퇴직급여충당금2002" xfId="2353"/>
    <cellStyle name="AÞ¸¶ [0]_¼oAa½CAu _99결산서_퇴직보험금2002" xfId="2354"/>
    <cellStyle name="ÄÞ¸¶ [0]_¼öÃâ½ÇÀû _99결산서_퇴직보험금2002" xfId="2355"/>
    <cellStyle name="AÞ¸¶ [0]_¼oAa½CAu _99결산서_퇴직전환금2002" xfId="2356"/>
    <cellStyle name="ÄÞ¸¶ [0]_¼öÃâ½ÇÀû _99결산서_퇴직전환금2002" xfId="2357"/>
    <cellStyle name="AÞ¸¶ [0]_¼oAa½CAu _99결산서_파생상품2002" xfId="2358"/>
    <cellStyle name="ÄÞ¸¶ [0]_¼öÃâ½ÇÀû _99결산서_파생상품2002" xfId="2359"/>
    <cellStyle name="AÞ¸¶ [0]_¼oAa½CAu _99결산서_현금과예금03" xfId="2360"/>
    <cellStyle name="ÄÞ¸¶ [0]_¼öÃâ½ÇÀû _99결산서_현금과예금03" xfId="2361"/>
    <cellStyle name="AÞ¸¶ [0]_¼oAa½CAu _9월" xfId="2410"/>
    <cellStyle name="ÄÞ¸¶ [0]_¼öÃâ½ÇÀû _9월명세서" xfId="2411"/>
    <cellStyle name="AÞ¸¶ [0]_¼oAa½CAu _ABS0202_BS0202" xfId="2553"/>
    <cellStyle name="ÄÞ¸¶ [0]_¼öÃâ½ÇÀû _ABS0202_BS0202" xfId="2554"/>
    <cellStyle name="AÞ¸¶ [0]_¼oAa½CAu _ABS0202_미수수익0206" xfId="2547"/>
    <cellStyle name="ÄÞ¸¶ [0]_¼öÃâ½ÇÀû _ABS0202_미수수익0206" xfId="2548"/>
    <cellStyle name="AÞ¸¶ [0]_¼oAa½CAu _ABS0202_미수수익0209a" xfId="2549"/>
    <cellStyle name="ÄÞ¸¶ [0]_¼öÃâ½ÇÀû _ABS0202_미수수익0209a" xfId="2550"/>
    <cellStyle name="AÞ¸¶ [0]_¼oAa½CAu _ABS0202_미수수익0212" xfId="2551"/>
    <cellStyle name="ÄÞ¸¶ [0]_¼öÃâ½ÇÀû _ABS0202_미수수익0212" xfId="2552"/>
    <cellStyle name="AÞ¸¶ [0]_¼oAa½CAu _ABS12" xfId="2555"/>
    <cellStyle name="ÄÞ¸¶ [0]_¼öÃâ½ÇÀû _ABS12" xfId="2556"/>
    <cellStyle name="AÞ¸¶ [0]_¼oAa½CAu _APL0201" xfId="2557"/>
    <cellStyle name="ÄÞ¸¶ [0]_¼öÃâ½ÇÀû _APL0201" xfId="2558"/>
    <cellStyle name="AÞ¸¶ [0]_¼oAa½CAu _APL12" xfId="2559"/>
    <cellStyle name="ÄÞ¸¶ [0]_¼öÃâ½ÇÀû _APL12" xfId="2560"/>
    <cellStyle name="AÞ¸¶ [0]_¼oAa½CAu _ASUP0202A" xfId="2561"/>
    <cellStyle name="ÄÞ¸¶ [0]_¼öÃâ½ÇÀû _ASUP0202A" xfId="2562"/>
    <cellStyle name="AÞ¸¶ [0]_¼oAa½CAu _ASUP0202B" xfId="2563"/>
    <cellStyle name="ÄÞ¸¶ [0]_¼öÃâ½ÇÀû _ASUP0202B" xfId="2564"/>
    <cellStyle name="AÞ¸¶ [0]_¼oAa½CAu _Book1" xfId="2565"/>
    <cellStyle name="ÄÞ¸¶ [0]_¼öÃâ½ÇÀû _Book1" xfId="2566"/>
    <cellStyle name="AÞ¸¶ [0]_¼oAa½CAu _BS0202" xfId="2567"/>
    <cellStyle name="ÄÞ¸¶ [0]_¼öÃâ½ÇÀû _BS0202" xfId="2568"/>
    <cellStyle name="AÞ¸¶ [0]_¼oAa½CAu _BS0203" xfId="2569"/>
    <cellStyle name="ÄÞ¸¶ [0]_¼öÃâ½ÇÀû _BS0203" xfId="2570"/>
    <cellStyle name="AÞ¸¶ [0]_¼oAa½CAu _BS0208" xfId="2571"/>
    <cellStyle name="ÄÞ¸¶ [0]_¼öÃâ½ÇÀû _BS0208" xfId="2572"/>
    <cellStyle name="AÞ¸¶ [0]_¼oAa½CAu _BS0209" xfId="2573"/>
    <cellStyle name="ÄÞ¸¶ [0]_¼öÃâ½ÇÀû _BS0209" xfId="2574"/>
    <cellStyle name="AÞ¸¶ [0]_¼oAa½CAu _CoGM2" xfId="2575"/>
    <cellStyle name="ÄÞ¸¶ [0]_¼öÃâ½ÇÀû _CoGM2" xfId="2576"/>
    <cellStyle name="AÞ¸¶ [0]_¼oAa½CAu _FS0203(S)" xfId="2577"/>
    <cellStyle name="ÄÞ¸¶ [0]_¼öÃâ½ÇÀû _FS0203(S)" xfId="2578"/>
    <cellStyle name="AÞ¸¶ [0]_¼oAa½CAu _FS0203S" xfId="2579"/>
    <cellStyle name="ÄÞ¸¶ [0]_¼öÃâ½ÇÀû _FS0203S" xfId="2580"/>
    <cellStyle name="AÞ¸¶ [0]_¼oAa½CAu _FS12감사후" xfId="2581"/>
    <cellStyle name="ÄÞ¸¶ [0]_¼öÃâ½ÇÀû _FS12감사후" xfId="2582"/>
    <cellStyle name="AÞ¸¶ [0]_¼oAa½CAu _USANCE이자(미지급비용)05" xfId="2583"/>
    <cellStyle name="ÄÞ¸¶ [0]_¼öÃâ½ÇÀû _USANCE이자(미지급비용)05" xfId="2584"/>
    <cellStyle name="AÞ¸¶ [0]_¼oAa½CAu _건가200112" xfId="2412"/>
    <cellStyle name="ÄÞ¸¶ [0]_¼öÃâ½ÇÀû _건가200112" xfId="2413"/>
    <cellStyle name="AÞ¸¶ [0]_¼oAa½CAu _건가2002" xfId="2414"/>
    <cellStyle name="ÄÞ¸¶ [0]_¼öÃâ½ÇÀû _건가2002" xfId="2415"/>
    <cellStyle name="AÞ¸¶ [0]_¼oAa½CAu _결산서2001유형처분" xfId="2416"/>
    <cellStyle name="ÄÞ¸¶ [0]_¼öÃâ½ÇÀû _경영분석05" xfId="2417"/>
    <cellStyle name="AÞ¸¶ [0]_¼oAa½CAu _경영분석05(BS)" xfId="2420"/>
    <cellStyle name="ÄÞ¸¶ [0]_¼öÃâ½ÇÀû _경영분석05(BS)" xfId="2421"/>
    <cellStyle name="AÞ¸¶ [0]_¼oAa½CAu _경영분석05(BS)_APL0201" xfId="2424"/>
    <cellStyle name="ÄÞ¸¶ [0]_¼öÃâ½ÇÀû _경영분석05(BS)_APL0201" xfId="2425"/>
    <cellStyle name="AÞ¸¶ [0]_¼oAa½CAu _경영분석05(BS)_APL12" xfId="2426"/>
    <cellStyle name="ÄÞ¸¶ [0]_¼öÃâ½ÇÀû _경영분석05(BS)_APL12" xfId="2427"/>
    <cellStyle name="AÞ¸¶ [0]_¼oAa½CAu _경영분석05(BS)_경영분석05(PL)" xfId="2422"/>
    <cellStyle name="ÄÞ¸¶ [0]_¼öÃâ½ÇÀû _경영분석05(BS)_경영분석05(PL)" xfId="2423"/>
    <cellStyle name="AÞ¸¶ [0]_¼oAa½CAu _경영분석05(PL)" xfId="2428"/>
    <cellStyle name="ÄÞ¸¶ [0]_¼öÃâ½ÇÀû _경영분석05(PL)" xfId="2429"/>
    <cellStyle name="AÞ¸¶ [0]_¼oAa½CAu _경영분석05(TO)" xfId="2430"/>
    <cellStyle name="ÄÞ¸¶ [0]_¼öÃâ½ÇÀû _경영분석05(TO)" xfId="2431"/>
    <cellStyle name="AÞ¸¶ [0]_¼oAa½CAu _경영분석05(별첨)" xfId="2418"/>
    <cellStyle name="ÄÞ¸¶ [0]_¼öÃâ½ÇÀû _경영분석05(별첨)" xfId="2419"/>
    <cellStyle name="AÞ¸¶ [0]_¼oAa½CAu _경영분석07(별첨)" xfId="2432"/>
    <cellStyle name="ÄÞ¸¶ [0]_¼öÃâ½ÇÀû _경영분석07(별첨)" xfId="2433"/>
    <cellStyle name="AÞ¸¶ [0]_¼oAa½CAu _경영분석09(PL)" xfId="2434"/>
    <cellStyle name="ÄÞ¸¶ [0]_¼öÃâ½ÇÀû _경영분석09(PL)" xfId="2435"/>
    <cellStyle name="AÞ¸¶ [0]_¼oAa½CAu _경영분석10(PL)" xfId="2436"/>
    <cellStyle name="ÄÞ¸¶ [0]_¼öÃâ½ÇÀû _경영분석10(PL)" xfId="2437"/>
    <cellStyle name="AÞ¸¶ [0]_¼oAa½CAu _구분BS,IS" xfId="2438"/>
    <cellStyle name="ÄÞ¸¶ [0]_¼öÃâ½ÇÀû _구분BS,IS" xfId="2439"/>
    <cellStyle name="AÞ¸¶ [0]_¼oAa½CAu _내부원가자료(May)" xfId="2440"/>
    <cellStyle name="ÄÞ¸¶ [0]_¼öÃâ½ÇÀû _단기차입금" xfId="2441"/>
    <cellStyle name="AÞ¸¶ [0]_¼oAa½CAu _단기차입금(KRW)08" xfId="2444"/>
    <cellStyle name="ÄÞ¸¶ [0]_¼öÃâ½ÇÀû _단기차입금(KRW)08" xfId="2445"/>
    <cellStyle name="AÞ¸¶ [0]_¼oAa½CAu _단기차입금(KRW)09" xfId="2446"/>
    <cellStyle name="ÄÞ¸¶ [0]_¼öÃâ½ÇÀû _단기차입금(KRW)09" xfId="2447"/>
    <cellStyle name="AÞ¸¶ [0]_¼oAa½CAu _단기차입금(KRW)10" xfId="2448"/>
    <cellStyle name="ÄÞ¸¶ [0]_¼öÃâ½ÇÀû _단기차입금(KRW)10" xfId="2449"/>
    <cellStyle name="AÞ¸¶ [0]_¼oAa½CAu _단기차입금(KRW)11" xfId="2450"/>
    <cellStyle name="ÄÞ¸¶ [0]_¼öÃâ½ÇÀû _단기차입금(KRW)11" xfId="2451"/>
    <cellStyle name="AÞ¸¶ [0]_¼oAa½CAu _단기차입금(원화)" xfId="2442"/>
    <cellStyle name="ÄÞ¸¶ [0]_¼öÃâ½ÇÀû _단기차입금(원화)" xfId="2443"/>
    <cellStyle name="AÞ¸¶ [0]_¼oAa½CAu _단기차입금2002" xfId="2452"/>
    <cellStyle name="ÄÞ¸¶ [0]_¼öÃâ½ÇÀû _단기차입금2002" xfId="2453"/>
    <cellStyle name="AÞ¸¶ [0]_¼oAa½CAu _단체예치금2002" xfId="2454"/>
    <cellStyle name="ÄÞ¸¶ [0]_¼öÃâ½ÇÀû _단체예치금2002" xfId="2455"/>
    <cellStyle name="AÞ¸¶ [0]_¼oAa½CAu _단퇴200112" xfId="2456"/>
    <cellStyle name="ÄÞ¸¶ [0]_¼öÃâ½ÇÀû _단퇴200112" xfId="2457"/>
    <cellStyle name="AÞ¸¶ [0]_¼oAa½CAu _명세09" xfId="2458"/>
    <cellStyle name="ÄÞ¸¶ [0]_¼öÃâ½ÇÀû _명세서" xfId="2459"/>
    <cellStyle name="AÞ¸¶ [0]_¼oAa½CAu _명세서05" xfId="2460"/>
    <cellStyle name="ÄÞ¸¶ [0]_¼öÃâ½ÇÀû _명세서05" xfId="2461"/>
    <cellStyle name="AÞ¸¶ [0]_¼oAa½CAu _미수금2002" xfId="2462"/>
    <cellStyle name="ÄÞ¸¶ [0]_¼öÃâ½ÇÀû _미수금2002" xfId="2463"/>
    <cellStyle name="AÞ¸¶ [0]_¼oAa½CAu _미수수익0203B" xfId="2464"/>
    <cellStyle name="ÄÞ¸¶ [0]_¼öÃâ½ÇÀû _미수수익0203B" xfId="2465"/>
    <cellStyle name="AÞ¸¶ [0]_¼oAa½CAu _미지급금2002" xfId="2466"/>
    <cellStyle name="ÄÞ¸¶ [0]_¼öÃâ½ÇÀû _미지급금2002" xfId="2467"/>
    <cellStyle name="AÞ¸¶ [0]_¼oAa½CAu _미지급비용2002" xfId="2468"/>
    <cellStyle name="ÄÞ¸¶ [0]_¼öÃâ½ÇÀû _미지급비용2002" xfId="2469"/>
    <cellStyle name="AÞ¸¶ [0]_¼oAa½CAu _받을어음(9월)" xfId="2470"/>
    <cellStyle name="ÄÞ¸¶ [0]_¼öÃâ½ÇÀû _보증금2002" xfId="2471"/>
    <cellStyle name="AÞ¸¶ [0]_¼oAa½CAu _선급비용2002" xfId="2472"/>
    <cellStyle name="ÄÞ¸¶ [0]_¼öÃâ½ÇÀû _선급비용2002" xfId="2473"/>
    <cellStyle name="AÞ¸¶ [0]_¼oAa½CAu _선수수익2002" xfId="2474"/>
    <cellStyle name="ÄÞ¸¶ [0]_¼öÃâ½ÇÀû _선수수익2002" xfId="2475"/>
    <cellStyle name="AÞ¸¶ [0]_¼oAa½CAu _시산표0110" xfId="2476"/>
    <cellStyle name="ÄÞ¸¶ [0]_¼öÃâ½ÇÀû _시산표0110" xfId="2477"/>
    <cellStyle name="AÞ¸¶ [0]_¼oAa½CAu _시산표0111(클레임제외)" xfId="2478"/>
    <cellStyle name="ÄÞ¸¶ [0]_¼öÃâ½ÇÀû _시산표0111(클레임제외)" xfId="2479"/>
    <cellStyle name="AÞ¸¶ [0]_¼oAa½CAu _시산표0112(연말결산)-GAAD" xfId="2480"/>
    <cellStyle name="ÄÞ¸¶ [0]_¼öÃâ½ÇÀû _시산표0112(연말결산)-GAAD" xfId="2481"/>
    <cellStyle name="AÞ¸¶ [0]_¼oAa½CAu _시산표05" xfId="2482"/>
    <cellStyle name="ÄÞ¸¶ [0]_¼öÃâ½ÇÀû _시산표05" xfId="2483"/>
    <cellStyle name="AÞ¸¶ [0]_¼oAa½CAu _시산표07" xfId="2484"/>
    <cellStyle name="ÄÞ¸¶ [0]_¼öÃâ½ÇÀû _시산표07" xfId="2485"/>
    <cellStyle name="AÞ¸¶ [0]_¼oAa½CAu _애라07" xfId="2486"/>
    <cellStyle name="ÄÞ¸¶ [0]_¼öÃâ½ÇÀû _애라07" xfId="2487"/>
    <cellStyle name="AÞ¸¶ [0]_¼oAa½CAu _외상매입금(AP)2002" xfId="2488"/>
    <cellStyle name="ÄÞ¸¶ [0]_¼öÃâ½ÇÀû _외상매입금(AP)2002" xfId="2489"/>
    <cellStyle name="AÞ¸¶ [0]_¼oAa½CAu _외상매입금2002" xfId="2490"/>
    <cellStyle name="ÄÞ¸¶ [0]_¼öÃâ½ÇÀû _외상매입금2002" xfId="2491"/>
    <cellStyle name="AÞ¸¶ [0]_¼oAa½CAu _외화외상매입금2002" xfId="2492"/>
    <cellStyle name="ÄÞ¸¶ [0]_¼öÃâ½ÇÀû _외화외상매입금2002" xfId="2493"/>
    <cellStyle name="AÞ¸¶ [0]_¼oAa½CAu _외화외상매입금2002_1" xfId="2494"/>
    <cellStyle name="ÄÞ¸¶ [0]_¼öÃâ½ÇÀû _외화외상매입금2002_1" xfId="2495"/>
    <cellStyle name="AÞ¸¶ [0]_¼oAa½CAu _외화차입금" xfId="2496"/>
    <cellStyle name="ÄÞ¸¶ [0]_¼öÃâ½ÇÀû _외화차입금" xfId="2497"/>
    <cellStyle name="AÞ¸¶ [0]_¼oAa½CAu _외화차입금04" xfId="2498"/>
    <cellStyle name="ÄÞ¸¶ [0]_¼öÃâ½ÇÀû _외화차입금04" xfId="2499"/>
    <cellStyle name="AÞ¸¶ [0]_¼oAa½CAu _외화차입금10" xfId="2500"/>
    <cellStyle name="ÄÞ¸¶ [0]_¼öÃâ½ÇÀû _외화차입금10" xfId="2501"/>
    <cellStyle name="AÞ¸¶ [0]_¼oAa½CAu _외화환산손익07(부채)" xfId="2502"/>
    <cellStyle name="ÄÞ¸¶ [0]_¼öÃâ½ÇÀû _외화환산손익07(부채)" xfId="2503"/>
    <cellStyle name="AÞ¸¶ [0]_¼oAa½CAu _외화환산손익09(부채)A" xfId="2504"/>
    <cellStyle name="ÄÞ¸¶ [0]_¼öÃâ½ÇÀû _외화환산손익09(부채)A" xfId="2505"/>
    <cellStyle name="AÞ¸¶ [0]_¼oAa½CAu _원가명세02" xfId="2506"/>
    <cellStyle name="ÄÞ¸¶ [0]_¼öÃâ½ÇÀû _원가명세02" xfId="2507"/>
    <cellStyle name="AÞ¸¶ [0]_¼oAa½CAu _원가명세03" xfId="2508"/>
    <cellStyle name="ÄÞ¸¶ [0]_¼öÃâ½ÇÀû _원가명세03" xfId="2509"/>
    <cellStyle name="AÞ¸¶ [0]_¼oAa½CAu _원가자료(Aug.)" xfId="2510"/>
    <cellStyle name="ÄÞ¸¶ [0]_¼öÃâ½ÇÀû _원가자료(Aug.)" xfId="2511"/>
    <cellStyle name="AÞ¸¶ [0]_¼oAa½CAu _원가자료(July)" xfId="2512"/>
    <cellStyle name="ÄÞ¸¶ [0]_¼öÃâ½ÇÀû _원가자료(Oct.)" xfId="2513"/>
    <cellStyle name="AÞ¸¶ [0]_¼oAa½CAu _원가자료01" xfId="2514"/>
    <cellStyle name="ÄÞ¸¶ [0]_¼öÃâ½ÇÀû _원가자료01" xfId="2515"/>
    <cellStyle name="AÞ¸¶ [0]_¼oAa½CAu _유동성장기부채2002" xfId="2516"/>
    <cellStyle name="ÄÞ¸¶ [0]_¼öÃâ½ÇÀû _유동성장기부채2002" xfId="2517"/>
    <cellStyle name="AÞ¸¶ [0]_¼oAa½CAu _은행미지급금2002" xfId="2518"/>
    <cellStyle name="ÄÞ¸¶ [0]_¼öÃâ½ÇÀû _은행미지급금2002" xfId="2519"/>
    <cellStyle name="AÞ¸¶ [0]_¼oAa½CAu _임대자산2002" xfId="2520"/>
    <cellStyle name="ÄÞ¸¶ [0]_¼öÃâ½ÇÀû _임대자산2002" xfId="2521"/>
    <cellStyle name="AÞ¸¶ [0]_¼oAa½CAu _자본금2002" xfId="2522"/>
    <cellStyle name="ÄÞ¸¶ [0]_¼öÃâ½ÇÀû _자본금2002" xfId="2523"/>
    <cellStyle name="AÞ¸¶ [0]_¼oAa½CAu _자본현황2002" xfId="2524"/>
    <cellStyle name="ÄÞ¸¶ [0]_¼öÃâ½ÇÀû _자본현황2002" xfId="2525"/>
    <cellStyle name="AÞ¸¶ [0]_¼oAa½CAu _장기미지급금2002" xfId="2526"/>
    <cellStyle name="ÄÞ¸¶ [0]_¼öÃâ½ÇÀû _장기미지급금2002" xfId="2527"/>
    <cellStyle name="AÞ¸¶ [0]_¼oAa½CAu _장기차입금2002" xfId="2528"/>
    <cellStyle name="ÄÞ¸¶ [0]_¼öÃâ½ÇÀû _장기차입금2002" xfId="2529"/>
    <cellStyle name="AÞ¸¶ [0]_¼oAa½CAu _종업원퇴직보험금2002" xfId="2530"/>
    <cellStyle name="ÄÞ¸¶ [0]_¼öÃâ½ÇÀû _종업원퇴직보험금2002" xfId="2531"/>
    <cellStyle name="AÞ¸¶ [0]_¼oAa½CAu _지급어음2002" xfId="2532"/>
    <cellStyle name="ÄÞ¸¶ [0]_¼öÃâ½ÇÀû _지급어음2002" xfId="2533"/>
    <cellStyle name="AÞ¸¶ [0]_¼oAa½CAu _퇴직급여충당금2002" xfId="2534"/>
    <cellStyle name="ÄÞ¸¶ [0]_¼öÃâ½ÇÀû _퇴직급여충당금2002" xfId="2535"/>
    <cellStyle name="AÞ¸¶ [0]_¼oAa½CAu _퇴직보험금2002" xfId="2536"/>
    <cellStyle name="ÄÞ¸¶ [0]_¼öÃâ½ÇÀû _퇴직보험금2002" xfId="2537"/>
    <cellStyle name="AÞ¸¶ [0]_¼oAa½CAu _퇴직전환금2002" xfId="2538"/>
    <cellStyle name="ÄÞ¸¶ [0]_¼öÃâ½ÇÀû _퇴직전환금2002" xfId="2539"/>
    <cellStyle name="AÞ¸¶ [0]_¼oAa½CAu _퇴충금0203" xfId="2540"/>
    <cellStyle name="ÄÞ¸¶ [0]_¼öÃâ½ÇÀû _퇴충금0203" xfId="2541"/>
    <cellStyle name="AÞ¸¶ [0]_¼oAa½CAu _파생상품2002" xfId="2542"/>
    <cellStyle name="ÄÞ¸¶ [0]_¼öÃâ½ÇÀû _파생상품2002" xfId="2543"/>
    <cellStyle name="AÞ¸¶ [0]_¼oAa½CAu _현금과예금03" xfId="2544"/>
    <cellStyle name="ÄÞ¸¶ [0]_¼öÃâ½ÇÀû _현금과예금03" xfId="2545"/>
    <cellStyle name="AÞ¸¶ [0]_¼oAa½CAu _혜영07" xfId="2546"/>
    <cellStyle name="ÄÞ¸¶ [0]_¼öÀÔ _~0014230" xfId="2585"/>
    <cellStyle name="AÞ¸¶ [0]_¼oAO _~0023478" xfId="2586"/>
    <cellStyle name="ÄÞ¸¶ [0]_¼öÀÔ _~0023478" xfId="2587"/>
    <cellStyle name="AÞ¸¶ [0]_¼oAO _~0024614" xfId="2588"/>
    <cellStyle name="ÄÞ¸¶ [0]_¼öÀÔ _~0024614" xfId="2589"/>
    <cellStyle name="AÞ¸¶ [0]_¼oAO _~0024614 2" xfId="3959"/>
    <cellStyle name="ÄÞ¸¶ [0]_¼öÀÔ _~0024614 2" xfId="3960"/>
    <cellStyle name="AÞ¸¶ [0]_¼oAO _~0024614 2 2" xfId="5123"/>
    <cellStyle name="ÄÞ¸¶ [0]_¼öÀÔ _~0024614 2 2" xfId="5124"/>
    <cellStyle name="AÞ¸¶ [0]_¼oAO _~0024614 2 3" xfId="5894"/>
    <cellStyle name="ÄÞ¸¶ [0]_¼öÀÔ _~0024614 2 3" xfId="5895"/>
    <cellStyle name="AÞ¸¶ [0]_¼oAO _~0024614 3" xfId="4323"/>
    <cellStyle name="ÄÞ¸¶ [0]_¼öÀÔ _~0024614 3" xfId="4324"/>
    <cellStyle name="AÞ¸¶ [0]_¼oAO _~0024614 3 2" xfId="5474"/>
    <cellStyle name="ÄÞ¸¶ [0]_¼öÀÔ _~0024614 3 2" xfId="5475"/>
    <cellStyle name="AÞ¸¶ [0]_¼oAO _~0024614 3 3" xfId="6135"/>
    <cellStyle name="ÄÞ¸¶ [0]_¼öÀÔ _~0024614 3 3" xfId="6136"/>
    <cellStyle name="AÞ¸¶ [0]_¼oAO _~0024614 4" xfId="4318"/>
    <cellStyle name="ÄÞ¸¶ [0]_¼öÀÔ _~0024614 4" xfId="4317"/>
    <cellStyle name="AÞ¸¶ [0]_¼oAO _~0024614 4 2" xfId="5469"/>
    <cellStyle name="ÄÞ¸¶ [0]_¼öÀÔ _~0024614 4 2" xfId="5468"/>
    <cellStyle name="AÞ¸¶ [0]_¼oAO _~0024614 4 3" xfId="6130"/>
    <cellStyle name="ÄÞ¸¶ [0]_¼öÀÔ _~0024614 4 3" xfId="6129"/>
    <cellStyle name="AÞ¸¶ [0]_¼oAO _~0024614 5" xfId="4756"/>
    <cellStyle name="ÄÞ¸¶ [0]_¼öÀÔ _~0024614 5" xfId="4757"/>
    <cellStyle name="AÞ¸¶ [0]_¼oAO _~0024614 6" xfId="4753"/>
    <cellStyle name="ÄÞ¸¶ [0]_¼öÀÔ _~0024614 6" xfId="4752"/>
    <cellStyle name="AÞ¸¶ [0]_¼oAO _~0028575" xfId="2590"/>
    <cellStyle name="ÄÞ¸¶ [0]_¼öÀÔ _~0028575" xfId="2591"/>
    <cellStyle name="AÞ¸¶ [0]_¼oAO _~0041327" xfId="2592"/>
    <cellStyle name="ÄÞ¸¶ [0]_¼öÀÔ _~0041327" xfId="2593"/>
    <cellStyle name="AÞ¸¶ [0]_¼oAO _~0041748" xfId="2594"/>
    <cellStyle name="ÄÞ¸¶ [0]_¼öÀÔ _~0041748" xfId="2595"/>
    <cellStyle name="AÞ¸¶ [0]_¼oAO _~0047758" xfId="2596"/>
    <cellStyle name="ÄÞ¸¶ [0]_¼öÀÔ _~0047758" xfId="2597"/>
    <cellStyle name="AÞ¸¶ [0]_¼oAO _~0058556" xfId="2598"/>
    <cellStyle name="ÄÞ¸¶ [0]_¼öÀÔ _~0058556" xfId="2599"/>
    <cellStyle name="AÞ¸¶ [0]_¼oAO _~0061957" xfId="2600"/>
    <cellStyle name="ÄÞ¸¶ [0]_¼öÀÔ _~0061957" xfId="2601"/>
    <cellStyle name="AÞ¸¶ [0]_¼oAO _~0063696" xfId="2602"/>
    <cellStyle name="ÄÞ¸¶ [0]_¼öÀÔ _~0063696" xfId="2603"/>
    <cellStyle name="AÞ¸¶ [0]_¼oAO _~0883834" xfId="2604"/>
    <cellStyle name="ÄÞ¸¶ [0]_¼öÀÔ _~0883834" xfId="2605"/>
    <cellStyle name="AÞ¸¶ [0]_¼oAO _~1005118" xfId="2606"/>
    <cellStyle name="ÄÞ¸¶ [0]_¼öÀÔ _~1005118" xfId="2607"/>
    <cellStyle name="AÞ¸¶ [0]_¼oAO _~2387715" xfId="2608"/>
    <cellStyle name="ÄÞ¸¶ [0]_¼öÀÔ _~2387715" xfId="2609"/>
    <cellStyle name="AÞ¸¶ [0]_¼oAO _~2720862" xfId="2610"/>
    <cellStyle name="ÄÞ¸¶ [0]_¼öÀÔ _~2720862" xfId="2611"/>
    <cellStyle name="AÞ¸¶ [0]_¼oAO _~2850075" xfId="2612"/>
    <cellStyle name="ÄÞ¸¶ [0]_¼öÀÔ _~2850075" xfId="2613"/>
    <cellStyle name="AÞ¸¶ [0]_¼oAO _~2850075 2" xfId="3961"/>
    <cellStyle name="ÄÞ¸¶ [0]_¼öÀÔ _~2850075 2" xfId="3962"/>
    <cellStyle name="AÞ¸¶ [0]_¼oAO _~2850075 2 2" xfId="5125"/>
    <cellStyle name="ÄÞ¸¶ [0]_¼öÀÔ _~2850075 2 2" xfId="5126"/>
    <cellStyle name="AÞ¸¶ [0]_¼oAO _~2850075 2 3" xfId="5896"/>
    <cellStyle name="ÄÞ¸¶ [0]_¼öÀÔ _~2850075 2 3" xfId="5897"/>
    <cellStyle name="AÞ¸¶ [0]_¼oAO _~2850075 3" xfId="4325"/>
    <cellStyle name="ÄÞ¸¶ [0]_¼öÀÔ _~2850075 3" xfId="4326"/>
    <cellStyle name="AÞ¸¶ [0]_¼oAO _~2850075 3 2" xfId="5476"/>
    <cellStyle name="ÄÞ¸¶ [0]_¼öÀÔ _~2850075 3 2" xfId="5477"/>
    <cellStyle name="AÞ¸¶ [0]_¼oAO _~2850075 3 3" xfId="6137"/>
    <cellStyle name="ÄÞ¸¶ [0]_¼öÀÔ _~2850075 3 3" xfId="6138"/>
    <cellStyle name="AÞ¸¶ [0]_¼oAO _~2850075 4" xfId="4322"/>
    <cellStyle name="ÄÞ¸¶ [0]_¼öÀÔ _~2850075 4" xfId="4321"/>
    <cellStyle name="AÞ¸¶ [0]_¼oAO _~2850075 4 2" xfId="5473"/>
    <cellStyle name="ÄÞ¸¶ [0]_¼öÀÔ _~2850075 4 2" xfId="5472"/>
    <cellStyle name="AÞ¸¶ [0]_¼oAO _~2850075 4 3" xfId="6134"/>
    <cellStyle name="ÄÞ¸¶ [0]_¼öÀÔ _~2850075 4 3" xfId="6133"/>
    <cellStyle name="AÞ¸¶ [0]_¼oAO _~2850075 5" xfId="4758"/>
    <cellStyle name="ÄÞ¸¶ [0]_¼öÀÔ _~2850075 5" xfId="4759"/>
    <cellStyle name="AÞ¸¶ [0]_¼oAO _~2850075 6" xfId="4755"/>
    <cellStyle name="ÄÞ¸¶ [0]_¼öÀÔ _~2850075 6" xfId="4754"/>
    <cellStyle name="AÞ¸¶ [0]_¼oAO _~3261057" xfId="2614"/>
    <cellStyle name="ÄÞ¸¶ [0]_¼öÀÔ _~3261057" xfId="2615"/>
    <cellStyle name="AÞ¸¶ [0]_¼oAO _~3374048" xfId="2616"/>
    <cellStyle name="ÄÞ¸¶ [0]_¼öÀÔ _~3374048" xfId="2617"/>
    <cellStyle name="AÞ¸¶ [0]_¼oAO _~3388847" xfId="2618"/>
    <cellStyle name="ÄÞ¸¶ [0]_¼öÀÔ _~3388847" xfId="2619"/>
    <cellStyle name="AÞ¸¶ [0]_¼oAO _~3474856" xfId="2620"/>
    <cellStyle name="ÄÞ¸¶ [0]_¼öÀÔ _~3474856" xfId="2621"/>
    <cellStyle name="AÞ¸¶ [0]_¼oAO _~3941577" xfId="2622"/>
    <cellStyle name="ÄÞ¸¶ [0]_¼öÀÔ _~3941577" xfId="2623"/>
    <cellStyle name="AÞ¸¶ [0]_¼oAO _~4080998" xfId="2624"/>
    <cellStyle name="ÄÞ¸¶ [0]_¼öÀÔ _~4080998" xfId="2625"/>
    <cellStyle name="AÞ¸¶ [0]_¼oAO _~4112068" xfId="2626"/>
    <cellStyle name="ÄÞ¸¶ [0]_¼öÀÔ _~4112068" xfId="2627"/>
    <cellStyle name="AÞ¸¶ [0]_¼oAO _~4164184" xfId="2628"/>
    <cellStyle name="ÄÞ¸¶ [0]_¼öÀÔ _~4164184" xfId="2629"/>
    <cellStyle name="AÞ¸¶ [0]_¼oAO _~4644378" xfId="2630"/>
    <cellStyle name="ÄÞ¸¶ [0]_¼öÀÔ _~4644378" xfId="2631"/>
    <cellStyle name="AÞ¸¶ [0]_¼oAO _~5937231" xfId="2632"/>
    <cellStyle name="ÄÞ¸¶ [0]_¼öÀÔ _~5937231" xfId="2633"/>
    <cellStyle name="AÞ¸¶ [0]_¼oAO _~6086544" xfId="2634"/>
    <cellStyle name="ÄÞ¸¶ [0]_¼öÀÔ _~6086544" xfId="2635"/>
    <cellStyle name="AÞ¸¶ [0]_¼oAO _~6610738" xfId="2636"/>
    <cellStyle name="ÄÞ¸¶ [0]_¼öÀÔ _~6610738" xfId="2637"/>
    <cellStyle name="AÞ¸¶ [0]_¼oAO _~6610738 2" xfId="3963"/>
    <cellStyle name="ÄÞ¸¶ [0]_¼öÀÔ _~6610738 2" xfId="3964"/>
    <cellStyle name="AÞ¸¶ [0]_¼oAO _~6610738 2 2" xfId="5127"/>
    <cellStyle name="ÄÞ¸¶ [0]_¼öÀÔ _~6610738 2 2" xfId="5128"/>
    <cellStyle name="AÞ¸¶ [0]_¼oAO _~6610738 2 3" xfId="5898"/>
    <cellStyle name="ÄÞ¸¶ [0]_¼öÀÔ _~6610738 2 3" xfId="5899"/>
    <cellStyle name="AÞ¸¶ [0]_¼oAO _~6610738 3" xfId="4327"/>
    <cellStyle name="ÄÞ¸¶ [0]_¼öÀÔ _~6610738 3" xfId="4328"/>
    <cellStyle name="AÞ¸¶ [0]_¼oAO _~6610738 3 2" xfId="5478"/>
    <cellStyle name="ÄÞ¸¶ [0]_¼öÀÔ _~6610738 3 2" xfId="5479"/>
    <cellStyle name="AÞ¸¶ [0]_¼oAO _~6610738 3 3" xfId="6139"/>
    <cellStyle name="ÄÞ¸¶ [0]_¼öÀÔ _~6610738 3 3" xfId="6140"/>
    <cellStyle name="AÞ¸¶ [0]_¼oAO _~6610738 4" xfId="4320"/>
    <cellStyle name="ÄÞ¸¶ [0]_¼öÀÔ _~6610738 4" xfId="4319"/>
    <cellStyle name="AÞ¸¶ [0]_¼oAO _~6610738 4 2" xfId="5471"/>
    <cellStyle name="ÄÞ¸¶ [0]_¼öÀÔ _~6610738 4 2" xfId="5470"/>
    <cellStyle name="AÞ¸¶ [0]_¼oAO _~6610738 4 3" xfId="6132"/>
    <cellStyle name="ÄÞ¸¶ [0]_¼öÀÔ _~6610738 4 3" xfId="6131"/>
    <cellStyle name="AÞ¸¶ [0]_¼oAO _~6610738 5" xfId="4760"/>
    <cellStyle name="ÄÞ¸¶ [0]_¼öÀÔ _~6610738 5" xfId="4761"/>
    <cellStyle name="AÞ¸¶ [0]_¼oAO _~6610738 6" xfId="4751"/>
    <cellStyle name="ÄÞ¸¶ [0]_¼öÀÔ _~6610738 6" xfId="4750"/>
    <cellStyle name="AÞ¸¶ [0]_¼oAO _~7493862" xfId="2638"/>
    <cellStyle name="ÄÞ¸¶ [0]_¼öÀÔ _~7493862" xfId="2639"/>
    <cellStyle name="AÞ¸¶ [0]_¼oAO _~7656697" xfId="2640"/>
    <cellStyle name="ÄÞ¸¶ [0]_¼öÀÔ _~7656697" xfId="2641"/>
    <cellStyle name="AÞ¸¶ [0]_¼oAO _~7890322" xfId="2642"/>
    <cellStyle name="ÄÞ¸¶ [0]_¼öÀÔ _~7890322" xfId="2643"/>
    <cellStyle name="AÞ¸¶ [0]_¼oAO _~7966799" xfId="2644"/>
    <cellStyle name="ÄÞ¸¶ [0]_¼öÀÔ _~7966799" xfId="2645"/>
    <cellStyle name="AÞ¸¶ [0]_¼oAO _~8201603" xfId="2646"/>
    <cellStyle name="ÄÞ¸¶ [0]_¼öÀÔ _~8201603" xfId="2647"/>
    <cellStyle name="AÞ¸¶ [0]_¼oAO _~8586242" xfId="2648"/>
    <cellStyle name="ÄÞ¸¶ [0]_¼öÀÔ _~8586242" xfId="2649"/>
    <cellStyle name="AÞ¸¶ [0]_¼oAO _~9799706" xfId="2650"/>
    <cellStyle name="ÄÞ¸¶ [0]_¼öÀÔ _~9799706" xfId="2651"/>
    <cellStyle name="AÞ¸¶ [0]_¼oAO _05외화미지급이자" xfId="2652"/>
    <cellStyle name="ÄÞ¸¶ [0]_¼öÀÔ _05외화미지급이자" xfId="2653"/>
    <cellStyle name="AÞ¸¶ [0]_¼oAO _06외화미지급이자" xfId="2654"/>
    <cellStyle name="ÄÞ¸¶ [0]_¼öÀÔ _06외화미지급이자" xfId="2655"/>
    <cellStyle name="AÞ¸¶ [0]_¼oAO _07외화미지급이자" xfId="2656"/>
    <cellStyle name="ÄÞ¸¶ [0]_¼öÀÔ _07외화미지급이자" xfId="2657"/>
    <cellStyle name="AÞ¸¶ [0]_¼oAO _09외화미지급이자" xfId="2658"/>
    <cellStyle name="ÄÞ¸¶ [0]_¼öÀÔ _09외화미지급이자" xfId="2659"/>
    <cellStyle name="AÞ¸¶ [0]_¼oAO _10월명세서" xfId="2660"/>
    <cellStyle name="ÄÞ¸¶ [0]_¼öÀÔ _10월명세서" xfId="2661"/>
    <cellStyle name="AÞ¸¶ [0]_¼oAO _10월명세서수정" xfId="2662"/>
    <cellStyle name="ÄÞ¸¶ [0]_¼öÀÔ _10월명세서수정" xfId="2663"/>
    <cellStyle name="AÞ¸¶ [0]_¼oAO _11월명세서" xfId="2664"/>
    <cellStyle name="ÄÞ¸¶ [0]_¼öÀÔ _11월명세서" xfId="2665"/>
    <cellStyle name="AÞ¸¶ [0]_¼oAO _12월명세서" xfId="2666"/>
    <cellStyle name="ÄÞ¸¶ [0]_¼öÀÔ _12월명세서" xfId="2667"/>
    <cellStyle name="AÞ¸¶ [0]_¼oAO _2002.02" xfId="2668"/>
    <cellStyle name="ÄÞ¸¶ [0]_¼öÀÔ _2002.02" xfId="2669"/>
    <cellStyle name="AÞ¸¶ [0]_¼oAO _2002.11명세서" xfId="2670"/>
    <cellStyle name="ÄÞ¸¶ [0]_¼öÀÔ _2002.11명세서" xfId="2671"/>
    <cellStyle name="AÞ¸¶ [0]_¼oAO _3월명세서" xfId="2672"/>
    <cellStyle name="ÄÞ¸¶ [0]_¼öÀÔ _3월명세서" xfId="2673"/>
    <cellStyle name="AÞ¸¶ [0]_¼oAO _4월명세서" xfId="2674"/>
    <cellStyle name="ÄÞ¸¶ [0]_¼öÀÔ _4월명세서" xfId="2675"/>
    <cellStyle name="AÞ¸¶ [0]_¼oAO _5월명세서" xfId="2676"/>
    <cellStyle name="ÄÞ¸¶ [0]_¼öÀÔ _5월명세서" xfId="2677"/>
    <cellStyle name="AÞ¸¶ [0]_¼oAO _6월명세서" xfId="2678"/>
    <cellStyle name="ÄÞ¸¶ [0]_¼öÀÔ _6월명세서" xfId="2679"/>
    <cellStyle name="AÞ¸¶ [0]_¼oAO _7월명세서제출" xfId="2680"/>
    <cellStyle name="ÄÞ¸¶ [0]_¼öÀÔ _7월명세서제출" xfId="2681"/>
    <cellStyle name="AÞ¸¶ [0]_¼oAO _8월명세서" xfId="2682"/>
    <cellStyle name="ÄÞ¸¶ [0]_¼öÀÔ _8월명세서" xfId="2683"/>
    <cellStyle name="AÞ¸¶ [0]_¼oAO _9월명세서" xfId="2684"/>
    <cellStyle name="ÄÞ¸¶ [0]_¼öÀÔ _9월명세서" xfId="2685"/>
    <cellStyle name="AÞ¸¶ [0]_¼oAO _ABS0201" xfId="2864"/>
    <cellStyle name="ÄÞ¸¶ [0]_¼öÀÔ _ABS0201" xfId="2865"/>
    <cellStyle name="AÞ¸¶ [0]_¼oAO _ABS0202" xfId="2866"/>
    <cellStyle name="ÄÞ¸¶ [0]_¼öÀÔ _ABS0202" xfId="2867"/>
    <cellStyle name="AÞ¸¶ [0]_¼oAO _ABS0202_BS0202" xfId="2876"/>
    <cellStyle name="ÄÞ¸¶ [0]_¼öÀÔ _ABS0202_BS0202" xfId="2877"/>
    <cellStyle name="AÞ¸¶ [0]_¼oAO _ABS0202_미수수익0203B" xfId="2868"/>
    <cellStyle name="ÄÞ¸¶ [0]_¼öÀÔ _ABS0202_미수수익0203B" xfId="2869"/>
    <cellStyle name="AÞ¸¶ [0]_¼oAO _ABS0202_미수수익0206" xfId="2870"/>
    <cellStyle name="ÄÞ¸¶ [0]_¼öÀÔ _ABS0202_미수수익0206" xfId="2871"/>
    <cellStyle name="AÞ¸¶ [0]_¼oAO _ABS0202_미수수익0209a" xfId="2872"/>
    <cellStyle name="ÄÞ¸¶ [0]_¼öÀÔ _ABS0202_미수수익0209a" xfId="2873"/>
    <cellStyle name="AÞ¸¶ [0]_¼oAO _ABS0202_미수수익0212" xfId="2874"/>
    <cellStyle name="ÄÞ¸¶ [0]_¼öÀÔ _ABS0202_미수수익0212" xfId="2875"/>
    <cellStyle name="AÞ¸¶ [0]_¼oAO _ABS12" xfId="2878"/>
    <cellStyle name="ÄÞ¸¶ [0]_¼öÀÔ _ABS12" xfId="2879"/>
    <cellStyle name="AÞ¸¶ [0]_¼oAO _APL0201" xfId="2880"/>
    <cellStyle name="ÄÞ¸¶ [0]_¼öÀÔ _APL0201" xfId="2881"/>
    <cellStyle name="AÞ¸¶ [0]_¼oAO _APL12" xfId="2882"/>
    <cellStyle name="ÄÞ¸¶ [0]_¼öÀÔ _APL12" xfId="2883"/>
    <cellStyle name="AÞ¸¶ [0]_¼oAO _APL12 2" xfId="4033"/>
    <cellStyle name="ÄÞ¸¶ [0]_¼öÀÔ _APL12 2" xfId="4034"/>
    <cellStyle name="AÞ¸¶ [0]_¼oAO _APL12 2 2" xfId="5197"/>
    <cellStyle name="ÄÞ¸¶ [0]_¼öÀÔ _APL12 2 2" xfId="5198"/>
    <cellStyle name="AÞ¸¶ [0]_¼oAO _APL12 2 3" xfId="5968"/>
    <cellStyle name="ÄÞ¸¶ [0]_¼öÀÔ _APL12 2 3" xfId="5969"/>
    <cellStyle name="AÞ¸¶ [0]_¼oAO _APL12 3" xfId="4397"/>
    <cellStyle name="ÄÞ¸¶ [0]_¼öÀÔ _APL12 3" xfId="4398"/>
    <cellStyle name="AÞ¸¶ [0]_¼oAO _APL12 3 2" xfId="5548"/>
    <cellStyle name="ÄÞ¸¶ [0]_¼öÀÔ _APL12 3 2" xfId="5549"/>
    <cellStyle name="AÞ¸¶ [0]_¼oAO _APL12 3 3" xfId="6209"/>
    <cellStyle name="ÄÞ¸¶ [0]_¼öÀÔ _APL12 3 3" xfId="6210"/>
    <cellStyle name="AÞ¸¶ [0]_¼oAO _APL12 4" xfId="4248"/>
    <cellStyle name="ÄÞ¸¶ [0]_¼öÀÔ _APL12 4" xfId="4247"/>
    <cellStyle name="AÞ¸¶ [0]_¼oAO _APL12 4 2" xfId="5399"/>
    <cellStyle name="ÄÞ¸¶ [0]_¼öÀÔ _APL12 4 2" xfId="5398"/>
    <cellStyle name="AÞ¸¶ [0]_¼oAO _APL12 4 3" xfId="6060"/>
    <cellStyle name="ÄÞ¸¶ [0]_¼öÀÔ _APL12 4 3" xfId="6059"/>
    <cellStyle name="AÞ¸¶ [0]_¼oAO _APL12 5" xfId="4830"/>
    <cellStyle name="ÄÞ¸¶ [0]_¼öÀÔ _APL12 5" xfId="4831"/>
    <cellStyle name="AÞ¸¶ [0]_¼oAO _APL12 6" xfId="4681"/>
    <cellStyle name="ÄÞ¸¶ [0]_¼öÀÔ _APL12 6" xfId="4680"/>
    <cellStyle name="AÞ¸¶ [0]_¼oAO _ASUP0202A" xfId="2884"/>
    <cellStyle name="ÄÞ¸¶ [0]_¼öÀÔ _ASUP0202A" xfId="2885"/>
    <cellStyle name="AÞ¸¶ [0]_¼oAO _ASUP0202B" xfId="2886"/>
    <cellStyle name="ÄÞ¸¶ [0]_¼öÀÔ _ASUP0202B" xfId="2887"/>
    <cellStyle name="AÞ¸¶ [0]_¼oAO _ASUP11" xfId="2888"/>
    <cellStyle name="ÄÞ¸¶ [0]_¼öÀÔ _ASUP11" xfId="2889"/>
    <cellStyle name="AÞ¸¶ [0]_¼oAO _Book1" xfId="2890"/>
    <cellStyle name="ÄÞ¸¶ [0]_¼öÀÔ _Book1" xfId="2891"/>
    <cellStyle name="AÞ¸¶ [0]_¼oAO _BS0202" xfId="2892"/>
    <cellStyle name="ÄÞ¸¶ [0]_¼öÀÔ _BS0202" xfId="2893"/>
    <cellStyle name="AÞ¸¶ [0]_¼oAO _BS0203" xfId="2894"/>
    <cellStyle name="ÄÞ¸¶ [0]_¼öÀÔ _BS0203" xfId="2895"/>
    <cellStyle name="AÞ¸¶ [0]_¼oAO _BS0208" xfId="2896"/>
    <cellStyle name="ÄÞ¸¶ [0]_¼öÀÔ _BS0208" xfId="2897"/>
    <cellStyle name="AÞ¸¶ [0]_¼oAO _BS0209" xfId="2898"/>
    <cellStyle name="ÄÞ¸¶ [0]_¼öÀÔ _BS0209" xfId="2899"/>
    <cellStyle name="AÞ¸¶ [0]_¼oAO _CoGM2" xfId="2900"/>
    <cellStyle name="ÄÞ¸¶ [0]_¼öÀÔ _CoGM2" xfId="2901"/>
    <cellStyle name="AÞ¸¶ [0]_¼oAO _Foreign0209" xfId="2902"/>
    <cellStyle name="ÄÞ¸¶ [0]_¼öÀÔ _Foreign0209" xfId="2903"/>
    <cellStyle name="AÞ¸¶ [0]_¼oAO _FS0203(S)" xfId="2904"/>
    <cellStyle name="ÄÞ¸¶ [0]_¼öÀÔ _FS0203(S)" xfId="2905"/>
    <cellStyle name="AÞ¸¶ [0]_¼oAO _FS0203S" xfId="2906"/>
    <cellStyle name="ÄÞ¸¶ [0]_¼öÀÔ _FS0203S" xfId="2907"/>
    <cellStyle name="AÞ¸¶ [0]_¼oAO _FS11" xfId="2908"/>
    <cellStyle name="ÄÞ¸¶ [0]_¼öÀÔ _FS11" xfId="2909"/>
    <cellStyle name="AÞ¸¶ [0]_¼oAO _FS12감사후" xfId="2910"/>
    <cellStyle name="ÄÞ¸¶ [0]_¼öÀÔ _FS12감사후" xfId="2911"/>
    <cellStyle name="AÞ¸¶ [0]_¼oAO _USANCE이자(미지급비용)05" xfId="2912"/>
    <cellStyle name="ÄÞ¸¶ [0]_¼öÀÔ _USANCE이자(미지급비용)05" xfId="2913"/>
    <cellStyle name="AÞ¸¶ [0]_¼oAO _USANCE이자(미지급비용)06" xfId="2914"/>
    <cellStyle name="ÄÞ¸¶ [0]_¼öÀÔ _USANCE이자(미지급비용)06" xfId="2915"/>
    <cellStyle name="AÞ¸¶ [0]_¼oAO _USANCE이자(미지급비용)07" xfId="2916"/>
    <cellStyle name="ÄÞ¸¶ [0]_¼öÀÔ _USANCE이자(미지급비용)07" xfId="2917"/>
    <cellStyle name="AÞ¸¶ [0]_¼oAO _USANCE이자(미지급비용)08" xfId="2918"/>
    <cellStyle name="ÄÞ¸¶ [0]_¼öÀÔ _USANCE이자(미지급비용)08" xfId="2919"/>
    <cellStyle name="AÞ¸¶ [0]_¼oAO _USANCE이자(미지급비용)10" xfId="2920"/>
    <cellStyle name="ÄÞ¸¶ [0]_¼öÀÔ _USANCE이자(미지급비용)10" xfId="2921"/>
    <cellStyle name="AÞ¸¶ [0]_¼oAO _건가200112" xfId="2686"/>
    <cellStyle name="ÄÞ¸¶ [0]_¼öÀÔ _건가200112" xfId="2687"/>
    <cellStyle name="AÞ¸¶ [0]_¼oAO _건가2002" xfId="2688"/>
    <cellStyle name="ÄÞ¸¶ [0]_¼öÀÔ _건가2002" xfId="2689"/>
    <cellStyle name="AÞ¸¶ [0]_¼oAO _결산서" xfId="2690"/>
    <cellStyle name="ÄÞ¸¶ [0]_¼öÀÔ _결산서" xfId="2691"/>
    <cellStyle name="AÞ¸¶ [0]_¼oAO _결산서 2" xfId="3965"/>
    <cellStyle name="ÄÞ¸¶ [0]_¼öÀÔ _결산서 2" xfId="3966"/>
    <cellStyle name="AÞ¸¶ [0]_¼oAO _결산서 2 2" xfId="5129"/>
    <cellStyle name="ÄÞ¸¶ [0]_¼öÀÔ _결산서 2 2" xfId="5130"/>
    <cellStyle name="AÞ¸¶ [0]_¼oAO _결산서 2 3" xfId="5900"/>
    <cellStyle name="ÄÞ¸¶ [0]_¼öÀÔ _결산서 2 3" xfId="5901"/>
    <cellStyle name="AÞ¸¶ [0]_¼oAO _결산서 3" xfId="4329"/>
    <cellStyle name="ÄÞ¸¶ [0]_¼öÀÔ _결산서 3" xfId="4330"/>
    <cellStyle name="AÞ¸¶ [0]_¼oAO _결산서 3 2" xfId="5480"/>
    <cellStyle name="ÄÞ¸¶ [0]_¼öÀÔ _결산서 3 2" xfId="5481"/>
    <cellStyle name="AÞ¸¶ [0]_¼oAO _결산서 3 3" xfId="6141"/>
    <cellStyle name="ÄÞ¸¶ [0]_¼öÀÔ _결산서 3 3" xfId="6142"/>
    <cellStyle name="AÞ¸¶ [0]_¼oAO _결산서 4" xfId="4316"/>
    <cellStyle name="ÄÞ¸¶ [0]_¼öÀÔ _결산서 4" xfId="4315"/>
    <cellStyle name="AÞ¸¶ [0]_¼oAO _결산서 4 2" xfId="5467"/>
    <cellStyle name="ÄÞ¸¶ [0]_¼öÀÔ _결산서 4 2" xfId="5466"/>
    <cellStyle name="AÞ¸¶ [0]_¼oAO _결산서 4 3" xfId="6128"/>
    <cellStyle name="ÄÞ¸¶ [0]_¼öÀÔ _결산서 4 3" xfId="6127"/>
    <cellStyle name="AÞ¸¶ [0]_¼oAO _결산서 5" xfId="4762"/>
    <cellStyle name="ÄÞ¸¶ [0]_¼öÀÔ _결산서 5" xfId="4763"/>
    <cellStyle name="AÞ¸¶ [0]_¼oAO _결산서 6" xfId="4717"/>
    <cellStyle name="ÄÞ¸¶ [0]_¼öÀÔ _결산서 6" xfId="4716"/>
    <cellStyle name="AÞ¸¶ [0]_¼oAO _결산서UP" xfId="2692"/>
    <cellStyle name="ÄÞ¸¶ [0]_¼öÀÔ _결산서UP" xfId="2693"/>
    <cellStyle name="AÞ¸¶ [0]_¼oAO _결산서UP 2" xfId="3967"/>
    <cellStyle name="ÄÞ¸¶ [0]_¼öÀÔ _결산서UP 2" xfId="3968"/>
    <cellStyle name="AÞ¸¶ [0]_¼oAO _결산서UP 2 2" xfId="5131"/>
    <cellStyle name="ÄÞ¸¶ [0]_¼öÀÔ _결산서UP 2 2" xfId="5132"/>
    <cellStyle name="AÞ¸¶ [0]_¼oAO _결산서UP 2 3" xfId="5902"/>
    <cellStyle name="ÄÞ¸¶ [0]_¼öÀÔ _결산서UP 2 3" xfId="5903"/>
    <cellStyle name="AÞ¸¶ [0]_¼oAO _결산서UP 3" xfId="4331"/>
    <cellStyle name="ÄÞ¸¶ [0]_¼öÀÔ _결산서UP 3" xfId="4332"/>
    <cellStyle name="AÞ¸¶ [0]_¼oAO _결산서UP 3 2" xfId="5482"/>
    <cellStyle name="ÄÞ¸¶ [0]_¼öÀÔ _결산서UP 3 2" xfId="5483"/>
    <cellStyle name="AÞ¸¶ [0]_¼oAO _결산서UP 3 3" xfId="6143"/>
    <cellStyle name="ÄÞ¸¶ [0]_¼öÀÔ _결산서UP 3 3" xfId="6144"/>
    <cellStyle name="AÞ¸¶ [0]_¼oAO _결산서UP 4" xfId="4314"/>
    <cellStyle name="ÄÞ¸¶ [0]_¼öÀÔ _결산서UP 4" xfId="4313"/>
    <cellStyle name="AÞ¸¶ [0]_¼oAO _결산서UP 4 2" xfId="5465"/>
    <cellStyle name="ÄÞ¸¶ [0]_¼öÀÔ _결산서UP 4 2" xfId="5464"/>
    <cellStyle name="AÞ¸¶ [0]_¼oAO _결산서UP 4 3" xfId="6126"/>
    <cellStyle name="ÄÞ¸¶ [0]_¼öÀÔ _결산서UP 4 3" xfId="6125"/>
    <cellStyle name="AÞ¸¶ [0]_¼oAO _결산서UP 5" xfId="4764"/>
    <cellStyle name="ÄÞ¸¶ [0]_¼öÀÔ _결산서UP 5" xfId="4765"/>
    <cellStyle name="AÞ¸¶ [0]_¼oAO _결산서UP 6" xfId="4715"/>
    <cellStyle name="ÄÞ¸¶ [0]_¼öÀÔ _결산서UP 6" xfId="4714"/>
    <cellStyle name="AÞ¸¶ [0]_¼oAO _결산원재" xfId="2694"/>
    <cellStyle name="ÄÞ¸¶ [0]_¼öÀÔ _경영분석05" xfId="2695"/>
    <cellStyle name="AÞ¸¶ [0]_¼oAO _경영분석05(BS)" xfId="2698"/>
    <cellStyle name="ÄÞ¸¶ [0]_¼öÀÔ _경영분석05(BS)" xfId="2699"/>
    <cellStyle name="AÞ¸¶ [0]_¼oAO _경영분석05(BS) 2" xfId="3969"/>
    <cellStyle name="ÄÞ¸¶ [0]_¼öÀÔ _경영분석05(BS) 2" xfId="3970"/>
    <cellStyle name="AÞ¸¶ [0]_¼oAO _경영분석05(BS) 2 2" xfId="5133"/>
    <cellStyle name="ÄÞ¸¶ [0]_¼öÀÔ _경영분석05(BS) 2 2" xfId="5134"/>
    <cellStyle name="AÞ¸¶ [0]_¼oAO _경영분석05(BS) 2 3" xfId="5904"/>
    <cellStyle name="ÄÞ¸¶ [0]_¼öÀÔ _경영분석05(BS) 2 3" xfId="5905"/>
    <cellStyle name="AÞ¸¶ [0]_¼oAO _경영분석05(BS) 3" xfId="4333"/>
    <cellStyle name="ÄÞ¸¶ [0]_¼öÀÔ _경영분석05(BS) 3" xfId="4334"/>
    <cellStyle name="AÞ¸¶ [0]_¼oAO _경영분석05(BS) 3 2" xfId="5484"/>
    <cellStyle name="ÄÞ¸¶ [0]_¼öÀÔ _경영분석05(BS) 3 2" xfId="5485"/>
    <cellStyle name="AÞ¸¶ [0]_¼oAO _경영분석05(BS) 3 3" xfId="6145"/>
    <cellStyle name="ÄÞ¸¶ [0]_¼öÀÔ _경영분석05(BS) 3 3" xfId="6146"/>
    <cellStyle name="AÞ¸¶ [0]_¼oAO _경영분석05(BS) 4" xfId="4312"/>
    <cellStyle name="ÄÞ¸¶ [0]_¼öÀÔ _경영분석05(BS) 4" xfId="4311"/>
    <cellStyle name="AÞ¸¶ [0]_¼oAO _경영분석05(BS) 4 2" xfId="5463"/>
    <cellStyle name="ÄÞ¸¶ [0]_¼öÀÔ _경영분석05(BS) 4 2" xfId="5462"/>
    <cellStyle name="AÞ¸¶ [0]_¼oAO _경영분석05(BS) 4 3" xfId="6124"/>
    <cellStyle name="ÄÞ¸¶ [0]_¼öÀÔ _경영분석05(BS) 4 3" xfId="6123"/>
    <cellStyle name="AÞ¸¶ [0]_¼oAO _경영분석05(BS) 5" xfId="4766"/>
    <cellStyle name="ÄÞ¸¶ [0]_¼öÀÔ _경영분석05(BS) 5" xfId="4767"/>
    <cellStyle name="AÞ¸¶ [0]_¼oAO _경영분석05(BS) 6" xfId="4713"/>
    <cellStyle name="ÄÞ¸¶ [0]_¼öÀÔ _경영분석05(BS) 6" xfId="4712"/>
    <cellStyle name="AÞ¸¶ [0]_¼oAO _경영분석05(BS)_APL0201" xfId="2702"/>
    <cellStyle name="ÄÞ¸¶ [0]_¼öÀÔ _경영분석05(BS)_APL0201" xfId="2703"/>
    <cellStyle name="AÞ¸¶ [0]_¼oAO _경영분석05(BS)_APL12" xfId="2704"/>
    <cellStyle name="ÄÞ¸¶ [0]_¼öÀÔ _경영분석05(BS)_APL12" xfId="2705"/>
    <cellStyle name="AÞ¸¶ [0]_¼oAO _경영분석05(BS)_경영분석05(PL)" xfId="2700"/>
    <cellStyle name="ÄÞ¸¶ [0]_¼öÀÔ _경영분석05(BS)_경영분석05(PL)" xfId="2701"/>
    <cellStyle name="AÞ¸¶ [0]_¼oAO _경영분석05(PL)" xfId="2706"/>
    <cellStyle name="ÄÞ¸¶ [0]_¼öÀÔ _경영분석05(PL)" xfId="2707"/>
    <cellStyle name="AÞ¸¶ [0]_¼oAO _경영분석05(PL) 2" xfId="3971"/>
    <cellStyle name="ÄÞ¸¶ [0]_¼öÀÔ _경영분석05(PL) 2" xfId="3972"/>
    <cellStyle name="AÞ¸¶ [0]_¼oAO _경영분석05(PL) 2 2" xfId="5135"/>
    <cellStyle name="ÄÞ¸¶ [0]_¼öÀÔ _경영분석05(PL) 2 2" xfId="5136"/>
    <cellStyle name="AÞ¸¶ [0]_¼oAO _경영분석05(PL) 2 3" xfId="5906"/>
    <cellStyle name="ÄÞ¸¶ [0]_¼öÀÔ _경영분석05(PL) 2 3" xfId="5907"/>
    <cellStyle name="AÞ¸¶ [0]_¼oAO _경영분석05(PL) 3" xfId="4335"/>
    <cellStyle name="ÄÞ¸¶ [0]_¼öÀÔ _경영분석05(PL) 3" xfId="4336"/>
    <cellStyle name="AÞ¸¶ [0]_¼oAO _경영분석05(PL) 3 2" xfId="5486"/>
    <cellStyle name="ÄÞ¸¶ [0]_¼öÀÔ _경영분석05(PL) 3 2" xfId="5487"/>
    <cellStyle name="AÞ¸¶ [0]_¼oAO _경영분석05(PL) 3 3" xfId="6147"/>
    <cellStyle name="ÄÞ¸¶ [0]_¼öÀÔ _경영분석05(PL) 3 3" xfId="6148"/>
    <cellStyle name="AÞ¸¶ [0]_¼oAO _경영분석05(PL) 4" xfId="4310"/>
    <cellStyle name="ÄÞ¸¶ [0]_¼öÀÔ _경영분석05(PL) 4" xfId="4309"/>
    <cellStyle name="AÞ¸¶ [0]_¼oAO _경영분석05(PL) 4 2" xfId="5461"/>
    <cellStyle name="ÄÞ¸¶ [0]_¼öÀÔ _경영분석05(PL) 4 2" xfId="5460"/>
    <cellStyle name="AÞ¸¶ [0]_¼oAO _경영분석05(PL) 4 3" xfId="6122"/>
    <cellStyle name="ÄÞ¸¶ [0]_¼öÀÔ _경영분석05(PL) 4 3" xfId="6121"/>
    <cellStyle name="AÞ¸¶ [0]_¼oAO _경영분석05(PL) 5" xfId="4768"/>
    <cellStyle name="ÄÞ¸¶ [0]_¼öÀÔ _경영분석05(PL) 5" xfId="4769"/>
    <cellStyle name="AÞ¸¶ [0]_¼oAO _경영분석05(PL) 6" xfId="4711"/>
    <cellStyle name="ÄÞ¸¶ [0]_¼öÀÔ _경영분석05(PL) 6" xfId="4710"/>
    <cellStyle name="AÞ¸¶ [0]_¼oAO _경영분석05(TO)" xfId="2708"/>
    <cellStyle name="ÄÞ¸¶ [0]_¼öÀÔ _경영분석05(TO)" xfId="2709"/>
    <cellStyle name="AÞ¸¶ [0]_¼oAO _경영분석05(TO) 2" xfId="3973"/>
    <cellStyle name="ÄÞ¸¶ [0]_¼öÀÔ _경영분석05(TO) 2" xfId="3974"/>
    <cellStyle name="AÞ¸¶ [0]_¼oAO _경영분석05(TO) 2 2" xfId="5137"/>
    <cellStyle name="ÄÞ¸¶ [0]_¼öÀÔ _경영분석05(TO) 2 2" xfId="5138"/>
    <cellStyle name="AÞ¸¶ [0]_¼oAO _경영분석05(TO) 2 3" xfId="5908"/>
    <cellStyle name="ÄÞ¸¶ [0]_¼öÀÔ _경영분석05(TO) 2 3" xfId="5909"/>
    <cellStyle name="AÞ¸¶ [0]_¼oAO _경영분석05(TO) 3" xfId="4337"/>
    <cellStyle name="ÄÞ¸¶ [0]_¼öÀÔ _경영분석05(TO) 3" xfId="4338"/>
    <cellStyle name="AÞ¸¶ [0]_¼oAO _경영분석05(TO) 3 2" xfId="5488"/>
    <cellStyle name="ÄÞ¸¶ [0]_¼öÀÔ _경영분석05(TO) 3 2" xfId="5489"/>
    <cellStyle name="AÞ¸¶ [0]_¼oAO _경영분석05(TO) 3 3" xfId="6149"/>
    <cellStyle name="ÄÞ¸¶ [0]_¼öÀÔ _경영분석05(TO) 3 3" xfId="6150"/>
    <cellStyle name="AÞ¸¶ [0]_¼oAO _경영분석05(TO) 4" xfId="4308"/>
    <cellStyle name="ÄÞ¸¶ [0]_¼öÀÔ _경영분석05(TO) 4" xfId="4307"/>
    <cellStyle name="AÞ¸¶ [0]_¼oAO _경영분석05(TO) 4 2" xfId="5459"/>
    <cellStyle name="ÄÞ¸¶ [0]_¼öÀÔ _경영분석05(TO) 4 2" xfId="5458"/>
    <cellStyle name="AÞ¸¶ [0]_¼oAO _경영분석05(TO) 4 3" xfId="6120"/>
    <cellStyle name="ÄÞ¸¶ [0]_¼öÀÔ _경영분석05(TO) 4 3" xfId="6119"/>
    <cellStyle name="AÞ¸¶ [0]_¼oAO _경영분석05(TO) 5" xfId="4770"/>
    <cellStyle name="ÄÞ¸¶ [0]_¼öÀÔ _경영분석05(TO) 5" xfId="4771"/>
    <cellStyle name="AÞ¸¶ [0]_¼oAO _경영분석05(TO) 6" xfId="4709"/>
    <cellStyle name="ÄÞ¸¶ [0]_¼öÀÔ _경영분석05(TO) 6" xfId="4708"/>
    <cellStyle name="AÞ¸¶ [0]_¼oAO _경영분석05(별첨)" xfId="2696"/>
    <cellStyle name="ÄÞ¸¶ [0]_¼öÀÔ _경영분석05(별첨)" xfId="2697"/>
    <cellStyle name="AÞ¸¶ [0]_¼oAO _경영분석07(별첨)" xfId="2710"/>
    <cellStyle name="ÄÞ¸¶ [0]_¼öÀÔ _경영분석07(별첨)" xfId="2711"/>
    <cellStyle name="AÞ¸¶ [0]_¼oAO _경영분석09(PL)" xfId="2712"/>
    <cellStyle name="ÄÞ¸¶ [0]_¼öÀÔ _경영분석09(PL)" xfId="2713"/>
    <cellStyle name="AÞ¸¶ [0]_¼oAO _경영분석10(PL)" xfId="2714"/>
    <cellStyle name="ÄÞ¸¶ [0]_¼öÀÔ _경영분석10(PL)" xfId="2715"/>
    <cellStyle name="AÞ¸¶ [0]_¼oAO _단기차입금2002" xfId="2716"/>
    <cellStyle name="ÄÞ¸¶ [0]_¼öÀÔ _단기차입금2002" xfId="2717"/>
    <cellStyle name="AÞ¸¶ [0]_¼oAO _단체예치금2002" xfId="2718"/>
    <cellStyle name="ÄÞ¸¶ [0]_¼öÀÔ _단체예치금2002" xfId="2719"/>
    <cellStyle name="AÞ¸¶ [0]_¼oAO _단퇴200112" xfId="2720"/>
    <cellStyle name="ÄÞ¸¶ [0]_¼öÀÔ _단퇴200112" xfId="2721"/>
    <cellStyle name="AÞ¸¶ [0]_¼oAO _명세서05" xfId="2722"/>
    <cellStyle name="ÄÞ¸¶ [0]_¼öÀÔ _명세서05" xfId="2723"/>
    <cellStyle name="AÞ¸¶ [0]_¼oAO _미수금2002" xfId="2724"/>
    <cellStyle name="ÄÞ¸¶ [0]_¼öÀÔ _미수금2002" xfId="2725"/>
    <cellStyle name="AÞ¸¶ [0]_¼oAO _미수수익0203B" xfId="2726"/>
    <cellStyle name="ÄÞ¸¶ [0]_¼öÀÔ _미수수익0203B" xfId="2727"/>
    <cellStyle name="AÞ¸¶ [0]_¼oAO _미지급금2002" xfId="2728"/>
    <cellStyle name="ÄÞ¸¶ [0]_¼öÀÔ _미지급금2002" xfId="2729"/>
    <cellStyle name="AÞ¸¶ [0]_¼oAO _미지급비용2002" xfId="2730"/>
    <cellStyle name="ÄÞ¸¶ [0]_¼öÀÔ _미지급비용2002" xfId="2731"/>
    <cellStyle name="AÞ¸¶ [0]_¼oAO _보증금2002" xfId="2732"/>
    <cellStyle name="ÄÞ¸¶ [0]_¼öÀÔ _보증금2002" xfId="2733"/>
    <cellStyle name="AÞ¸¶ [0]_¼oAO _선급비용2002" xfId="2734"/>
    <cellStyle name="ÄÞ¸¶ [0]_¼öÀÔ _선급비용2002" xfId="2735"/>
    <cellStyle name="AÞ¸¶ [0]_¼oAO _선수수익2002" xfId="2736"/>
    <cellStyle name="ÄÞ¸¶ [0]_¼öÀÔ _선수수익2002" xfId="2737"/>
    <cellStyle name="AÞ¸¶ [0]_¼oAO _시산표01" xfId="2738"/>
    <cellStyle name="ÄÞ¸¶ [0]_¼öÀÔ _시산표01" xfId="2739"/>
    <cellStyle name="AÞ¸¶ [0]_¼oAO _시산표0107" xfId="2740"/>
    <cellStyle name="ÄÞ¸¶ [0]_¼öÀÔ _시산표0107" xfId="2741"/>
    <cellStyle name="AÞ¸¶ [0]_¼oAO _시산표0110" xfId="2742"/>
    <cellStyle name="ÄÞ¸¶ [0]_¼öÀÔ _시산표0110" xfId="2743"/>
    <cellStyle name="AÞ¸¶ [0]_¼oAO _시산표0111(CL-)" xfId="2746"/>
    <cellStyle name="ÄÞ¸¶ [0]_¼öÀÔ _시산표0111(CL-)" xfId="2747"/>
    <cellStyle name="AÞ¸¶ [0]_¼oAO _시산표0111(클레임제외)" xfId="2744"/>
    <cellStyle name="ÄÞ¸¶ [0]_¼öÀÔ _시산표0111(클레임제외)" xfId="2745"/>
    <cellStyle name="AÞ¸¶ [0]_¼oAO _시산표0112(연말결산)-GAAD" xfId="2748"/>
    <cellStyle name="ÄÞ¸¶ [0]_¼öÀÔ _시산표0112(연말결산)-GAAD" xfId="2749"/>
    <cellStyle name="AÞ¸¶ [0]_¼oAO _시산표05" xfId="2750"/>
    <cellStyle name="ÄÞ¸¶ [0]_¼öÀÔ _시산표05" xfId="2751"/>
    <cellStyle name="AÞ¸¶ [0]_¼oAO _압수2002" xfId="2752"/>
    <cellStyle name="ÄÞ¸¶ [0]_¼öÀÔ _압수2002" xfId="2753"/>
    <cellStyle name="AÞ¸¶ [0]_¼oAO _압수2002 2" xfId="3975"/>
    <cellStyle name="ÄÞ¸¶ [0]_¼öÀÔ _압수2002 2" xfId="3976"/>
    <cellStyle name="AÞ¸¶ [0]_¼oAO _압수2002 2 2" xfId="5139"/>
    <cellStyle name="ÄÞ¸¶ [0]_¼öÀÔ _압수2002 2 2" xfId="5140"/>
    <cellStyle name="AÞ¸¶ [0]_¼oAO _압수2002 2 3" xfId="5910"/>
    <cellStyle name="ÄÞ¸¶ [0]_¼öÀÔ _압수2002 2 3" xfId="5911"/>
    <cellStyle name="AÞ¸¶ [0]_¼oAO _압수2002 3" xfId="4339"/>
    <cellStyle name="ÄÞ¸¶ [0]_¼öÀÔ _압수2002 3" xfId="4340"/>
    <cellStyle name="AÞ¸¶ [0]_¼oAO _압수2002 3 2" xfId="5490"/>
    <cellStyle name="ÄÞ¸¶ [0]_¼öÀÔ _압수2002 3 2" xfId="5491"/>
    <cellStyle name="AÞ¸¶ [0]_¼oAO _압수2002 3 3" xfId="6151"/>
    <cellStyle name="ÄÞ¸¶ [0]_¼öÀÔ _압수2002 3 3" xfId="6152"/>
    <cellStyle name="AÞ¸¶ [0]_¼oAO _압수2002 4" xfId="4306"/>
    <cellStyle name="ÄÞ¸¶ [0]_¼öÀÔ _압수2002 4" xfId="4305"/>
    <cellStyle name="AÞ¸¶ [0]_¼oAO _압수2002 4 2" xfId="5457"/>
    <cellStyle name="ÄÞ¸¶ [0]_¼öÀÔ _압수2002 4 2" xfId="5456"/>
    <cellStyle name="AÞ¸¶ [0]_¼oAO _압수2002 4 3" xfId="6118"/>
    <cellStyle name="ÄÞ¸¶ [0]_¼öÀÔ _압수2002 4 3" xfId="6117"/>
    <cellStyle name="AÞ¸¶ [0]_¼oAO _압수2002 5" xfId="4772"/>
    <cellStyle name="ÄÞ¸¶ [0]_¼öÀÔ _압수2002 5" xfId="4773"/>
    <cellStyle name="AÞ¸¶ [0]_¼oAO _압수2002 6" xfId="4707"/>
    <cellStyle name="ÄÞ¸¶ [0]_¼öÀÔ _압수2002 6" xfId="4706"/>
    <cellStyle name="AÞ¸¶ [0]_¼oAO _애라07" xfId="2754"/>
    <cellStyle name="ÄÞ¸¶ [0]_¼öÀÔ _애라07" xfId="2755"/>
    <cellStyle name="AÞ¸¶ [0]_¼oAO _외상매입금(AP)2002" xfId="2756"/>
    <cellStyle name="ÄÞ¸¶ [0]_¼öÀÔ _외상매입금(AP)2002" xfId="2757"/>
    <cellStyle name="AÞ¸¶ [0]_¼oAO _외상매입금2002" xfId="2758"/>
    <cellStyle name="ÄÞ¸¶ [0]_¼öÀÔ _외상매입금2002" xfId="2759"/>
    <cellStyle name="AÞ¸¶ [0]_¼oAO _외화미지급이자01" xfId="2760"/>
    <cellStyle name="ÄÞ¸¶ [0]_¼öÀÔ _외화미지급이자01" xfId="2761"/>
    <cellStyle name="AÞ¸¶ [0]_¼oAO _외화외상매입금2002" xfId="2762"/>
    <cellStyle name="ÄÞ¸¶ [0]_¼öÀÔ _외화외상매입금2002" xfId="2763"/>
    <cellStyle name="AÞ¸¶ [0]_¼oAO _외화외상매입금2002_1" xfId="2764"/>
    <cellStyle name="ÄÞ¸¶ [0]_¼öÀÔ _외화외상매입금2002_1" xfId="2765"/>
    <cellStyle name="AÞ¸¶ [0]_¼oAO _외화외상평가0201" xfId="2766"/>
    <cellStyle name="ÄÞ¸¶ [0]_¼öÀÔ _외화외상평가0201" xfId="2767"/>
    <cellStyle name="AÞ¸¶ [0]_¼oAO _외화차입금" xfId="2768"/>
    <cellStyle name="ÄÞ¸¶ [0]_¼öÀÔ _외화차입금" xfId="2769"/>
    <cellStyle name="AÞ¸¶ [0]_¼oAO _외화차입금04" xfId="2770"/>
    <cellStyle name="ÄÞ¸¶ [0]_¼öÀÔ _외화차입금04" xfId="2771"/>
    <cellStyle name="AÞ¸¶ [0]_¼oAO _외화차입금10" xfId="2772"/>
    <cellStyle name="ÄÞ¸¶ [0]_¼öÀÔ _외화차입금10" xfId="2773"/>
    <cellStyle name="AÞ¸¶ [0]_¼oAO _외화환산손익05(집계표, 예금 미수금)" xfId="2774"/>
    <cellStyle name="ÄÞ¸¶ [0]_¼öÀÔ _외화환산손익05(집계표, 예금 미수금)" xfId="2775"/>
    <cellStyle name="AÞ¸¶ [0]_¼oAO _외화환산손익07(부채)" xfId="2776"/>
    <cellStyle name="ÄÞ¸¶ [0]_¼öÀÔ _외화환산손익07(부채)" xfId="2777"/>
    <cellStyle name="AÞ¸¶ [0]_¼oAO _외화환산손익09(부채)A" xfId="2778"/>
    <cellStyle name="ÄÞ¸¶ [0]_¼öÀÔ _외화환산손익09(부채)A" xfId="2779"/>
    <cellStyle name="AÞ¸¶ [0]_¼oAO _원가명세(Aug.)" xfId="2780"/>
    <cellStyle name="ÄÞ¸¶ [0]_¼öÀÔ _원가명세(Aug.)" xfId="2781"/>
    <cellStyle name="AÞ¸¶ [0]_¼oAO _원가명세(Aug.) 2" xfId="3977"/>
    <cellStyle name="ÄÞ¸¶ [0]_¼öÀÔ _원가명세(Aug.) 2" xfId="3978"/>
    <cellStyle name="AÞ¸¶ [0]_¼oAO _원가명세(Aug.) 2 2" xfId="5141"/>
    <cellStyle name="ÄÞ¸¶ [0]_¼öÀÔ _원가명세(Aug.) 2 2" xfId="5142"/>
    <cellStyle name="AÞ¸¶ [0]_¼oAO _원가명세(Aug.) 2 3" xfId="5912"/>
    <cellStyle name="ÄÞ¸¶ [0]_¼öÀÔ _원가명세(Aug.) 2 3" xfId="5913"/>
    <cellStyle name="AÞ¸¶ [0]_¼oAO _원가명세(Aug.) 3" xfId="4341"/>
    <cellStyle name="ÄÞ¸¶ [0]_¼öÀÔ _원가명세(Aug.) 3" xfId="4342"/>
    <cellStyle name="AÞ¸¶ [0]_¼oAO _원가명세(Aug.) 3 2" xfId="5492"/>
    <cellStyle name="ÄÞ¸¶ [0]_¼öÀÔ _원가명세(Aug.) 3 2" xfId="5493"/>
    <cellStyle name="AÞ¸¶ [0]_¼oAO _원가명세(Aug.) 3 3" xfId="6153"/>
    <cellStyle name="ÄÞ¸¶ [0]_¼öÀÔ _원가명세(Aug.) 3 3" xfId="6154"/>
    <cellStyle name="AÞ¸¶ [0]_¼oAO _원가명세(Aug.) 4" xfId="4304"/>
    <cellStyle name="ÄÞ¸¶ [0]_¼öÀÔ _원가명세(Aug.) 4" xfId="4303"/>
    <cellStyle name="AÞ¸¶ [0]_¼oAO _원가명세(Aug.) 4 2" xfId="5455"/>
    <cellStyle name="ÄÞ¸¶ [0]_¼öÀÔ _원가명세(Aug.) 4 2" xfId="5454"/>
    <cellStyle name="AÞ¸¶ [0]_¼oAO _원가명세(Aug.) 4 3" xfId="6116"/>
    <cellStyle name="ÄÞ¸¶ [0]_¼öÀÔ _원가명세(Aug.) 4 3" xfId="6115"/>
    <cellStyle name="AÞ¸¶ [0]_¼oAO _원가명세(Aug.) 5" xfId="4774"/>
    <cellStyle name="ÄÞ¸¶ [0]_¼öÀÔ _원가명세(Aug.) 5" xfId="4775"/>
    <cellStyle name="AÞ¸¶ [0]_¼oAO _원가명세(Aug.) 6" xfId="4749"/>
    <cellStyle name="ÄÞ¸¶ [0]_¼öÀÔ _원가명세(Aug.) 6" xfId="4748"/>
    <cellStyle name="AÞ¸¶ [0]_¼oAO _원가명세(Dec.)" xfId="2782"/>
    <cellStyle name="ÄÞ¸¶ [0]_¼öÀÔ _원가명세(Dec.)" xfId="2783"/>
    <cellStyle name="AÞ¸¶ [0]_¼oAO _원가명세(Dec.) 2" xfId="3979"/>
    <cellStyle name="ÄÞ¸¶ [0]_¼öÀÔ _원가명세(Dec.) 2" xfId="3980"/>
    <cellStyle name="AÞ¸¶ [0]_¼oAO _원가명세(Dec.) 2 2" xfId="5143"/>
    <cellStyle name="ÄÞ¸¶ [0]_¼öÀÔ _원가명세(Dec.) 2 2" xfId="5144"/>
    <cellStyle name="AÞ¸¶ [0]_¼oAO _원가명세(Dec.) 2 3" xfId="5914"/>
    <cellStyle name="ÄÞ¸¶ [0]_¼öÀÔ _원가명세(Dec.) 2 3" xfId="5915"/>
    <cellStyle name="AÞ¸¶ [0]_¼oAO _원가명세(Dec.) 3" xfId="4343"/>
    <cellStyle name="ÄÞ¸¶ [0]_¼öÀÔ _원가명세(Dec.) 3" xfId="4344"/>
    <cellStyle name="AÞ¸¶ [0]_¼oAO _원가명세(Dec.) 3 2" xfId="5494"/>
    <cellStyle name="ÄÞ¸¶ [0]_¼öÀÔ _원가명세(Dec.) 3 2" xfId="5495"/>
    <cellStyle name="AÞ¸¶ [0]_¼oAO _원가명세(Dec.) 3 3" xfId="6155"/>
    <cellStyle name="ÄÞ¸¶ [0]_¼öÀÔ _원가명세(Dec.) 3 3" xfId="6156"/>
    <cellStyle name="AÞ¸¶ [0]_¼oAO _원가명세(Dec.) 4" xfId="4302"/>
    <cellStyle name="ÄÞ¸¶ [0]_¼öÀÔ _원가명세(Dec.) 4" xfId="4301"/>
    <cellStyle name="AÞ¸¶ [0]_¼oAO _원가명세(Dec.) 4 2" xfId="5453"/>
    <cellStyle name="ÄÞ¸¶ [0]_¼öÀÔ _원가명세(Dec.) 4 2" xfId="5452"/>
    <cellStyle name="AÞ¸¶ [0]_¼oAO _원가명세(Dec.) 4 3" xfId="6114"/>
    <cellStyle name="ÄÞ¸¶ [0]_¼öÀÔ _원가명세(Dec.) 4 3" xfId="6113"/>
    <cellStyle name="AÞ¸¶ [0]_¼oAO _원가명세(Dec.) 5" xfId="4776"/>
    <cellStyle name="ÄÞ¸¶ [0]_¼öÀÔ _원가명세(Dec.) 5" xfId="4777"/>
    <cellStyle name="AÞ¸¶ [0]_¼oAO _원가명세(Dec.) 6" xfId="4747"/>
    <cellStyle name="ÄÞ¸¶ [0]_¼öÀÔ _원가명세(Dec.) 6" xfId="4746"/>
    <cellStyle name="AÞ¸¶ [0]_¼oAO _원가명세(Jun.)" xfId="2784"/>
    <cellStyle name="ÄÞ¸¶ [0]_¼öÀÔ _원가명세(Jun.)" xfId="2785"/>
    <cellStyle name="AÞ¸¶ [0]_¼oAO _원가명세(Jun.) 2" xfId="3981"/>
    <cellStyle name="ÄÞ¸¶ [0]_¼öÀÔ _원가명세(Jun.) 2" xfId="3982"/>
    <cellStyle name="AÞ¸¶ [0]_¼oAO _원가명세(Jun.) 2 2" xfId="5145"/>
    <cellStyle name="ÄÞ¸¶ [0]_¼öÀÔ _원가명세(Jun.) 2 2" xfId="5146"/>
    <cellStyle name="AÞ¸¶ [0]_¼oAO _원가명세(Jun.) 2 3" xfId="5916"/>
    <cellStyle name="ÄÞ¸¶ [0]_¼öÀÔ _원가명세(Jun.) 2 3" xfId="5917"/>
    <cellStyle name="AÞ¸¶ [0]_¼oAO _원가명세(Jun.) 3" xfId="4345"/>
    <cellStyle name="ÄÞ¸¶ [0]_¼öÀÔ _원가명세(Jun.) 3" xfId="4346"/>
    <cellStyle name="AÞ¸¶ [0]_¼oAO _원가명세(Jun.) 3 2" xfId="5496"/>
    <cellStyle name="ÄÞ¸¶ [0]_¼öÀÔ _원가명세(Jun.) 3 2" xfId="5497"/>
    <cellStyle name="AÞ¸¶ [0]_¼oAO _원가명세(Jun.) 3 3" xfId="6157"/>
    <cellStyle name="ÄÞ¸¶ [0]_¼öÀÔ _원가명세(Jun.) 3 3" xfId="6158"/>
    <cellStyle name="AÞ¸¶ [0]_¼oAO _원가명세(Jun.) 4" xfId="4300"/>
    <cellStyle name="ÄÞ¸¶ [0]_¼öÀÔ _원가명세(Jun.) 4" xfId="4299"/>
    <cellStyle name="AÞ¸¶ [0]_¼oAO _원가명세(Jun.) 4 2" xfId="5451"/>
    <cellStyle name="ÄÞ¸¶ [0]_¼öÀÔ _원가명세(Jun.) 4 2" xfId="5450"/>
    <cellStyle name="AÞ¸¶ [0]_¼oAO _원가명세(Jun.) 4 3" xfId="6112"/>
    <cellStyle name="ÄÞ¸¶ [0]_¼öÀÔ _원가명세(Jun.) 4 3" xfId="6111"/>
    <cellStyle name="AÞ¸¶ [0]_¼oAO _원가명세(Jun.) 5" xfId="4778"/>
    <cellStyle name="ÄÞ¸¶ [0]_¼öÀÔ _원가명세(Jun.) 5" xfId="4779"/>
    <cellStyle name="AÞ¸¶ [0]_¼oAO _원가명세(Jun.) 6" xfId="4745"/>
    <cellStyle name="ÄÞ¸¶ [0]_¼öÀÔ _원가명세(Jun.) 6" xfId="4744"/>
    <cellStyle name="AÞ¸¶ [0]_¼oAO _원가명세(May.." xfId="2786"/>
    <cellStyle name="ÄÞ¸¶ [0]_¼öÀÔ _원가명세(May.." xfId="2787"/>
    <cellStyle name="AÞ¸¶ [0]_¼oAO _원가명세(May.. 2" xfId="3983"/>
    <cellStyle name="ÄÞ¸¶ [0]_¼öÀÔ _원가명세(May.. 2" xfId="3984"/>
    <cellStyle name="AÞ¸¶ [0]_¼oAO _원가명세(May.. 2 2" xfId="5147"/>
    <cellStyle name="ÄÞ¸¶ [0]_¼öÀÔ _원가명세(May.. 2 2" xfId="5148"/>
    <cellStyle name="AÞ¸¶ [0]_¼oAO _원가명세(May.. 2 3" xfId="5918"/>
    <cellStyle name="ÄÞ¸¶ [0]_¼öÀÔ _원가명세(May.. 2 3" xfId="5919"/>
    <cellStyle name="AÞ¸¶ [0]_¼oAO _원가명세(May.. 3" xfId="4347"/>
    <cellStyle name="ÄÞ¸¶ [0]_¼öÀÔ _원가명세(May.. 3" xfId="4348"/>
    <cellStyle name="AÞ¸¶ [0]_¼oAO _원가명세(May.. 3 2" xfId="5498"/>
    <cellStyle name="ÄÞ¸¶ [0]_¼öÀÔ _원가명세(May.. 3 2" xfId="5499"/>
    <cellStyle name="AÞ¸¶ [0]_¼oAO _원가명세(May.. 3 3" xfId="6159"/>
    <cellStyle name="ÄÞ¸¶ [0]_¼öÀÔ _원가명세(May.. 3 3" xfId="6160"/>
    <cellStyle name="AÞ¸¶ [0]_¼oAO _원가명세(May.. 4" xfId="4298"/>
    <cellStyle name="ÄÞ¸¶ [0]_¼öÀÔ _원가명세(May.. 4" xfId="4297"/>
    <cellStyle name="AÞ¸¶ [0]_¼oAO _원가명세(May.. 4 2" xfId="5449"/>
    <cellStyle name="ÄÞ¸¶ [0]_¼öÀÔ _원가명세(May.. 4 2" xfId="5448"/>
    <cellStyle name="AÞ¸¶ [0]_¼oAO _원가명세(May.. 4 3" xfId="6110"/>
    <cellStyle name="ÄÞ¸¶ [0]_¼öÀÔ _원가명세(May.. 4 3" xfId="6109"/>
    <cellStyle name="AÞ¸¶ [0]_¼oAO _원가명세(May.. 5" xfId="4780"/>
    <cellStyle name="ÄÞ¸¶ [0]_¼öÀÔ _원가명세(May.. 5" xfId="4781"/>
    <cellStyle name="AÞ¸¶ [0]_¼oAO _원가명세(May.. 6" xfId="4743"/>
    <cellStyle name="ÄÞ¸¶ [0]_¼öÀÔ _원가명세(May.. 6" xfId="4742"/>
    <cellStyle name="AÞ¸¶ [0]_¼oAO _원가명세(Nov.)" xfId="2788"/>
    <cellStyle name="ÄÞ¸¶ [0]_¼öÀÔ _원가명세(Nov.)" xfId="2789"/>
    <cellStyle name="AÞ¸¶ [0]_¼oAO _원가명세(Nov.) 2" xfId="3985"/>
    <cellStyle name="ÄÞ¸¶ [0]_¼öÀÔ _원가명세(Nov.) 2" xfId="3986"/>
    <cellStyle name="AÞ¸¶ [0]_¼oAO _원가명세(Nov.) 2 2" xfId="5149"/>
    <cellStyle name="ÄÞ¸¶ [0]_¼öÀÔ _원가명세(Nov.) 2 2" xfId="5150"/>
    <cellStyle name="AÞ¸¶ [0]_¼oAO _원가명세(Nov.) 2 3" xfId="5920"/>
    <cellStyle name="ÄÞ¸¶ [0]_¼öÀÔ _원가명세(Nov.) 2 3" xfId="5921"/>
    <cellStyle name="AÞ¸¶ [0]_¼oAO _원가명세(Nov.) 3" xfId="4349"/>
    <cellStyle name="ÄÞ¸¶ [0]_¼öÀÔ _원가명세(Nov.) 3" xfId="4350"/>
    <cellStyle name="AÞ¸¶ [0]_¼oAO _원가명세(Nov.) 3 2" xfId="5500"/>
    <cellStyle name="ÄÞ¸¶ [0]_¼öÀÔ _원가명세(Nov.) 3 2" xfId="5501"/>
    <cellStyle name="AÞ¸¶ [0]_¼oAO _원가명세(Nov.) 3 3" xfId="6161"/>
    <cellStyle name="ÄÞ¸¶ [0]_¼öÀÔ _원가명세(Nov.) 3 3" xfId="6162"/>
    <cellStyle name="AÞ¸¶ [0]_¼oAO _원가명세(Nov.) 4" xfId="4296"/>
    <cellStyle name="ÄÞ¸¶ [0]_¼öÀÔ _원가명세(Nov.) 4" xfId="4295"/>
    <cellStyle name="AÞ¸¶ [0]_¼oAO _원가명세(Nov.) 4 2" xfId="5447"/>
    <cellStyle name="ÄÞ¸¶ [0]_¼öÀÔ _원가명세(Nov.) 4 2" xfId="5446"/>
    <cellStyle name="AÞ¸¶ [0]_¼oAO _원가명세(Nov.) 4 3" xfId="6108"/>
    <cellStyle name="ÄÞ¸¶ [0]_¼öÀÔ _원가명세(Nov.) 4 3" xfId="6107"/>
    <cellStyle name="AÞ¸¶ [0]_¼oAO _원가명세(Nov.) 5" xfId="4782"/>
    <cellStyle name="ÄÞ¸¶ [0]_¼öÀÔ _원가명세(Nov.) 5" xfId="4783"/>
    <cellStyle name="AÞ¸¶ [0]_¼oAO _원가명세(Nov.) 6" xfId="4741"/>
    <cellStyle name="ÄÞ¸¶ [0]_¼öÀÔ _원가명세(Nov.) 6" xfId="4740"/>
    <cellStyle name="AÞ¸¶ [0]_¼oAO _원가명세(Oct.)" xfId="2790"/>
    <cellStyle name="ÄÞ¸¶ [0]_¼öÀÔ _원가명세(Oct.)" xfId="2791"/>
    <cellStyle name="AÞ¸¶ [0]_¼oAO _원가명세(Oct.) 2" xfId="3987"/>
    <cellStyle name="ÄÞ¸¶ [0]_¼öÀÔ _원가명세(Oct.) 2" xfId="3988"/>
    <cellStyle name="AÞ¸¶ [0]_¼oAO _원가명세(Oct.) 2 2" xfId="5151"/>
    <cellStyle name="ÄÞ¸¶ [0]_¼öÀÔ _원가명세(Oct.) 2 2" xfId="5152"/>
    <cellStyle name="AÞ¸¶ [0]_¼oAO _원가명세(Oct.) 2 3" xfId="5922"/>
    <cellStyle name="ÄÞ¸¶ [0]_¼öÀÔ _원가명세(Oct.) 2 3" xfId="5923"/>
    <cellStyle name="AÞ¸¶ [0]_¼oAO _원가명세(Oct.) 3" xfId="4351"/>
    <cellStyle name="ÄÞ¸¶ [0]_¼öÀÔ _원가명세(Oct.) 3" xfId="4352"/>
    <cellStyle name="AÞ¸¶ [0]_¼oAO _원가명세(Oct.) 3 2" xfId="5502"/>
    <cellStyle name="ÄÞ¸¶ [0]_¼öÀÔ _원가명세(Oct.) 3 2" xfId="5503"/>
    <cellStyle name="AÞ¸¶ [0]_¼oAO _원가명세(Oct.) 3 3" xfId="6163"/>
    <cellStyle name="ÄÞ¸¶ [0]_¼öÀÔ _원가명세(Oct.) 3 3" xfId="6164"/>
    <cellStyle name="AÞ¸¶ [0]_¼oAO _원가명세(Oct.) 4" xfId="4294"/>
    <cellStyle name="ÄÞ¸¶ [0]_¼öÀÔ _원가명세(Oct.) 4" xfId="4293"/>
    <cellStyle name="AÞ¸¶ [0]_¼oAO _원가명세(Oct.) 4 2" xfId="5445"/>
    <cellStyle name="ÄÞ¸¶ [0]_¼öÀÔ _원가명세(Oct.) 4 2" xfId="5444"/>
    <cellStyle name="AÞ¸¶ [0]_¼oAO _원가명세(Oct.) 4 3" xfId="6106"/>
    <cellStyle name="ÄÞ¸¶ [0]_¼öÀÔ _원가명세(Oct.) 4 3" xfId="6105"/>
    <cellStyle name="AÞ¸¶ [0]_¼oAO _원가명세(Oct.) 5" xfId="4784"/>
    <cellStyle name="ÄÞ¸¶ [0]_¼öÀÔ _원가명세(Oct.) 5" xfId="4785"/>
    <cellStyle name="AÞ¸¶ [0]_¼oAO _원가명세(Oct.) 6" xfId="4739"/>
    <cellStyle name="ÄÞ¸¶ [0]_¼öÀÔ _원가명세(Oct.) 6" xfId="4738"/>
    <cellStyle name="AÞ¸¶ [0]_¼oAO _원가명세(Sep.)" xfId="2792"/>
    <cellStyle name="ÄÞ¸¶ [0]_¼öÀÔ _원가명세(Sep.)" xfId="2793"/>
    <cellStyle name="AÞ¸¶ [0]_¼oAO _원가명세(Sep.) 2" xfId="3989"/>
    <cellStyle name="ÄÞ¸¶ [0]_¼öÀÔ _원가명세(Sep.) 2" xfId="3990"/>
    <cellStyle name="AÞ¸¶ [0]_¼oAO _원가명세(Sep.) 2 2" xfId="5153"/>
    <cellStyle name="ÄÞ¸¶ [0]_¼öÀÔ _원가명세(Sep.) 2 2" xfId="5154"/>
    <cellStyle name="AÞ¸¶ [0]_¼oAO _원가명세(Sep.) 2 3" xfId="5924"/>
    <cellStyle name="ÄÞ¸¶ [0]_¼öÀÔ _원가명세(Sep.) 2 3" xfId="5925"/>
    <cellStyle name="AÞ¸¶ [0]_¼oAO _원가명세(Sep.) 3" xfId="4353"/>
    <cellStyle name="ÄÞ¸¶ [0]_¼öÀÔ _원가명세(Sep.) 3" xfId="4354"/>
    <cellStyle name="AÞ¸¶ [0]_¼oAO _원가명세(Sep.) 3 2" xfId="5504"/>
    <cellStyle name="ÄÞ¸¶ [0]_¼öÀÔ _원가명세(Sep.) 3 2" xfId="5505"/>
    <cellStyle name="AÞ¸¶ [0]_¼oAO _원가명세(Sep.) 3 3" xfId="6165"/>
    <cellStyle name="ÄÞ¸¶ [0]_¼öÀÔ _원가명세(Sep.) 3 3" xfId="6166"/>
    <cellStyle name="AÞ¸¶ [0]_¼oAO _원가명세(Sep.) 4" xfId="4292"/>
    <cellStyle name="ÄÞ¸¶ [0]_¼öÀÔ _원가명세(Sep.) 4" xfId="4291"/>
    <cellStyle name="AÞ¸¶ [0]_¼oAO _원가명세(Sep.) 4 2" xfId="5443"/>
    <cellStyle name="ÄÞ¸¶ [0]_¼öÀÔ _원가명세(Sep.) 4 2" xfId="5442"/>
    <cellStyle name="AÞ¸¶ [0]_¼oAO _원가명세(Sep.) 4 3" xfId="6104"/>
    <cellStyle name="ÄÞ¸¶ [0]_¼öÀÔ _원가명세(Sep.) 4 3" xfId="6103"/>
    <cellStyle name="AÞ¸¶ [0]_¼oAO _원가명세(Sep.) 5" xfId="4786"/>
    <cellStyle name="ÄÞ¸¶ [0]_¼öÀÔ _원가명세(Sep.) 5" xfId="4787"/>
    <cellStyle name="AÞ¸¶ [0]_¼oAO _원가명세(Sep.) 6" xfId="4737"/>
    <cellStyle name="ÄÞ¸¶ [0]_¼öÀÔ _원가명세(Sep.) 6" xfId="4736"/>
    <cellStyle name="AÞ¸¶ [0]_¼oAO _원가명세01" xfId="2794"/>
    <cellStyle name="ÄÞ¸¶ [0]_¼öÀÔ _원가명세01" xfId="2795"/>
    <cellStyle name="AÞ¸¶ [0]_¼oAO _원가명세01 2" xfId="3991"/>
    <cellStyle name="ÄÞ¸¶ [0]_¼öÀÔ _원가명세01 2" xfId="3992"/>
    <cellStyle name="AÞ¸¶ [0]_¼oAO _원가명세01 2 2" xfId="5155"/>
    <cellStyle name="ÄÞ¸¶ [0]_¼öÀÔ _원가명세01 2 2" xfId="5156"/>
    <cellStyle name="AÞ¸¶ [0]_¼oAO _원가명세01 2 3" xfId="5926"/>
    <cellStyle name="ÄÞ¸¶ [0]_¼öÀÔ _원가명세01 2 3" xfId="5927"/>
    <cellStyle name="AÞ¸¶ [0]_¼oAO _원가명세01 3" xfId="4355"/>
    <cellStyle name="ÄÞ¸¶ [0]_¼öÀÔ _원가명세01 3" xfId="4356"/>
    <cellStyle name="AÞ¸¶ [0]_¼oAO _원가명세01 3 2" xfId="5506"/>
    <cellStyle name="ÄÞ¸¶ [0]_¼öÀÔ _원가명세01 3 2" xfId="5507"/>
    <cellStyle name="AÞ¸¶ [0]_¼oAO _원가명세01 3 3" xfId="6167"/>
    <cellStyle name="ÄÞ¸¶ [0]_¼öÀÔ _원가명세01 3 3" xfId="6168"/>
    <cellStyle name="AÞ¸¶ [0]_¼oAO _원가명세01 4" xfId="4290"/>
    <cellStyle name="ÄÞ¸¶ [0]_¼öÀÔ _원가명세01 4" xfId="4289"/>
    <cellStyle name="AÞ¸¶ [0]_¼oAO _원가명세01 4 2" xfId="5441"/>
    <cellStyle name="ÄÞ¸¶ [0]_¼öÀÔ _원가명세01 4 2" xfId="5440"/>
    <cellStyle name="AÞ¸¶ [0]_¼oAO _원가명세01 4 3" xfId="6102"/>
    <cellStyle name="ÄÞ¸¶ [0]_¼öÀÔ _원가명세01 4 3" xfId="6101"/>
    <cellStyle name="AÞ¸¶ [0]_¼oAO _원가명세01 5" xfId="4788"/>
    <cellStyle name="ÄÞ¸¶ [0]_¼öÀÔ _원가명세01 5" xfId="4789"/>
    <cellStyle name="AÞ¸¶ [0]_¼oAO _원가명세01 6" xfId="4735"/>
    <cellStyle name="ÄÞ¸¶ [0]_¼öÀÔ _원가명세01 6" xfId="4734"/>
    <cellStyle name="AÞ¸¶ [0]_¼oAO _원가명세02" xfId="2796"/>
    <cellStyle name="ÄÞ¸¶ [0]_¼öÀÔ _원가명세02" xfId="2797"/>
    <cellStyle name="AÞ¸¶ [0]_¼oAO _원가명세02 2" xfId="3993"/>
    <cellStyle name="ÄÞ¸¶ [0]_¼öÀÔ _원가명세02 2" xfId="3994"/>
    <cellStyle name="AÞ¸¶ [0]_¼oAO _원가명세02 2 2" xfId="5157"/>
    <cellStyle name="ÄÞ¸¶ [0]_¼öÀÔ _원가명세02 2 2" xfId="5158"/>
    <cellStyle name="AÞ¸¶ [0]_¼oAO _원가명세02 2 3" xfId="5928"/>
    <cellStyle name="ÄÞ¸¶ [0]_¼öÀÔ _원가명세02 2 3" xfId="5929"/>
    <cellStyle name="AÞ¸¶ [0]_¼oAO _원가명세02 3" xfId="4357"/>
    <cellStyle name="ÄÞ¸¶ [0]_¼öÀÔ _원가명세02 3" xfId="4358"/>
    <cellStyle name="AÞ¸¶ [0]_¼oAO _원가명세02 3 2" xfId="5508"/>
    <cellStyle name="ÄÞ¸¶ [0]_¼öÀÔ _원가명세02 3 2" xfId="5509"/>
    <cellStyle name="AÞ¸¶ [0]_¼oAO _원가명세02 3 3" xfId="6169"/>
    <cellStyle name="ÄÞ¸¶ [0]_¼öÀÔ _원가명세02 3 3" xfId="6170"/>
    <cellStyle name="AÞ¸¶ [0]_¼oAO _원가명세02 4" xfId="4288"/>
    <cellStyle name="ÄÞ¸¶ [0]_¼öÀÔ _원가명세02 4" xfId="4287"/>
    <cellStyle name="AÞ¸¶ [0]_¼oAO _원가명세02 4 2" xfId="5439"/>
    <cellStyle name="ÄÞ¸¶ [0]_¼öÀÔ _원가명세02 4 2" xfId="5438"/>
    <cellStyle name="AÞ¸¶ [0]_¼oAO _원가명세02 4 3" xfId="6100"/>
    <cellStyle name="ÄÞ¸¶ [0]_¼öÀÔ _원가명세02 4 3" xfId="6099"/>
    <cellStyle name="AÞ¸¶ [0]_¼oAO _원가명세02 5" xfId="4790"/>
    <cellStyle name="ÄÞ¸¶ [0]_¼öÀÔ _원가명세02 5" xfId="4791"/>
    <cellStyle name="AÞ¸¶ [0]_¼oAO _원가명세02 6" xfId="4733"/>
    <cellStyle name="ÄÞ¸¶ [0]_¼öÀÔ _원가명세02 6" xfId="4732"/>
    <cellStyle name="AÞ¸¶ [0]_¼oAO _원가명세03" xfId="2798"/>
    <cellStyle name="ÄÞ¸¶ [0]_¼öÀÔ _원가명세03" xfId="2799"/>
    <cellStyle name="AÞ¸¶ [0]_¼oAO _원가명세03 2" xfId="3995"/>
    <cellStyle name="ÄÞ¸¶ [0]_¼öÀÔ _원가명세03 2" xfId="3996"/>
    <cellStyle name="AÞ¸¶ [0]_¼oAO _원가명세03 2 2" xfId="5159"/>
    <cellStyle name="ÄÞ¸¶ [0]_¼öÀÔ _원가명세03 2 2" xfId="5160"/>
    <cellStyle name="AÞ¸¶ [0]_¼oAO _원가명세03 2 3" xfId="5930"/>
    <cellStyle name="ÄÞ¸¶ [0]_¼öÀÔ _원가명세03 2 3" xfId="5931"/>
    <cellStyle name="AÞ¸¶ [0]_¼oAO _원가명세03 3" xfId="4359"/>
    <cellStyle name="ÄÞ¸¶ [0]_¼öÀÔ _원가명세03 3" xfId="4360"/>
    <cellStyle name="AÞ¸¶ [0]_¼oAO _원가명세03 3 2" xfId="5510"/>
    <cellStyle name="ÄÞ¸¶ [0]_¼öÀÔ _원가명세03 3 2" xfId="5511"/>
    <cellStyle name="AÞ¸¶ [0]_¼oAO _원가명세03 3 3" xfId="6171"/>
    <cellStyle name="ÄÞ¸¶ [0]_¼öÀÔ _원가명세03 3 3" xfId="6172"/>
    <cellStyle name="AÞ¸¶ [0]_¼oAO _원가명세03 4" xfId="4286"/>
    <cellStyle name="ÄÞ¸¶ [0]_¼öÀÔ _원가명세03 4" xfId="4285"/>
    <cellStyle name="AÞ¸¶ [0]_¼oAO _원가명세03 4 2" xfId="5437"/>
    <cellStyle name="ÄÞ¸¶ [0]_¼öÀÔ _원가명세03 4 2" xfId="5436"/>
    <cellStyle name="AÞ¸¶ [0]_¼oAO _원가명세03 4 3" xfId="6098"/>
    <cellStyle name="ÄÞ¸¶ [0]_¼öÀÔ _원가명세03 4 3" xfId="6097"/>
    <cellStyle name="AÞ¸¶ [0]_¼oAO _원가명세03 5" xfId="4792"/>
    <cellStyle name="ÄÞ¸¶ [0]_¼öÀÔ _원가명세03 5" xfId="4793"/>
    <cellStyle name="AÞ¸¶ [0]_¼oAO _원가명세03 6" xfId="4729"/>
    <cellStyle name="ÄÞ¸¶ [0]_¼öÀÔ _원가명세03 6" xfId="4728"/>
    <cellStyle name="AÞ¸¶ [0]_¼oAO _원가명세04" xfId="2800"/>
    <cellStyle name="ÄÞ¸¶ [0]_¼öÀÔ _원가명세04" xfId="2801"/>
    <cellStyle name="AÞ¸¶ [0]_¼oAO _원가명세04 2" xfId="3997"/>
    <cellStyle name="ÄÞ¸¶ [0]_¼öÀÔ _원가명세04 2" xfId="3998"/>
    <cellStyle name="AÞ¸¶ [0]_¼oAO _원가명세04 2 2" xfId="5161"/>
    <cellStyle name="ÄÞ¸¶ [0]_¼öÀÔ _원가명세04 2 2" xfId="5162"/>
    <cellStyle name="AÞ¸¶ [0]_¼oAO _원가명세04 2 3" xfId="5932"/>
    <cellStyle name="ÄÞ¸¶ [0]_¼öÀÔ _원가명세04 2 3" xfId="5933"/>
    <cellStyle name="AÞ¸¶ [0]_¼oAO _원가명세04 3" xfId="4361"/>
    <cellStyle name="ÄÞ¸¶ [0]_¼öÀÔ _원가명세04 3" xfId="4362"/>
    <cellStyle name="AÞ¸¶ [0]_¼oAO _원가명세04 3 2" xfId="5512"/>
    <cellStyle name="ÄÞ¸¶ [0]_¼öÀÔ _원가명세04 3 2" xfId="5513"/>
    <cellStyle name="AÞ¸¶ [0]_¼oAO _원가명세04 3 3" xfId="6173"/>
    <cellStyle name="ÄÞ¸¶ [0]_¼öÀÔ _원가명세04 3 3" xfId="6174"/>
    <cellStyle name="AÞ¸¶ [0]_¼oAO _원가명세04 4" xfId="4284"/>
    <cellStyle name="ÄÞ¸¶ [0]_¼öÀÔ _원가명세04 4" xfId="4283"/>
    <cellStyle name="AÞ¸¶ [0]_¼oAO _원가명세04 4 2" xfId="5435"/>
    <cellStyle name="ÄÞ¸¶ [0]_¼öÀÔ _원가명세04 4 2" xfId="5434"/>
    <cellStyle name="AÞ¸¶ [0]_¼oAO _원가명세04 4 3" xfId="6096"/>
    <cellStyle name="ÄÞ¸¶ [0]_¼öÀÔ _원가명세04 4 3" xfId="6095"/>
    <cellStyle name="AÞ¸¶ [0]_¼oAO _원가명세04 5" xfId="4794"/>
    <cellStyle name="ÄÞ¸¶ [0]_¼öÀÔ _원가명세04 5" xfId="4795"/>
    <cellStyle name="AÞ¸¶ [0]_¼oAO _원가명세04 6" xfId="4727"/>
    <cellStyle name="ÄÞ¸¶ [0]_¼öÀÔ _원가명세04 6" xfId="4726"/>
    <cellStyle name="AÞ¸¶ [0]_¼oAO _원가명세09" xfId="2802"/>
    <cellStyle name="ÄÞ¸¶ [0]_¼öÀÔ _원가명세09" xfId="2803"/>
    <cellStyle name="AÞ¸¶ [0]_¼oAO _원가명세09 2" xfId="3999"/>
    <cellStyle name="ÄÞ¸¶ [0]_¼öÀÔ _원가명세09 2" xfId="4000"/>
    <cellStyle name="AÞ¸¶ [0]_¼oAO _원가명세09 2 2" xfId="5163"/>
    <cellStyle name="ÄÞ¸¶ [0]_¼öÀÔ _원가명세09 2 2" xfId="5164"/>
    <cellStyle name="AÞ¸¶ [0]_¼oAO _원가명세09 2 3" xfId="5934"/>
    <cellStyle name="ÄÞ¸¶ [0]_¼öÀÔ _원가명세09 2 3" xfId="5935"/>
    <cellStyle name="AÞ¸¶ [0]_¼oAO _원가명세09 3" xfId="4363"/>
    <cellStyle name="ÄÞ¸¶ [0]_¼öÀÔ _원가명세09 3" xfId="4364"/>
    <cellStyle name="AÞ¸¶ [0]_¼oAO _원가명세09 3 2" xfId="5514"/>
    <cellStyle name="ÄÞ¸¶ [0]_¼öÀÔ _원가명세09 3 2" xfId="5515"/>
    <cellStyle name="AÞ¸¶ [0]_¼oAO _원가명세09 3 3" xfId="6175"/>
    <cellStyle name="ÄÞ¸¶ [0]_¼öÀÔ _원가명세09 3 3" xfId="6176"/>
    <cellStyle name="AÞ¸¶ [0]_¼oAO _원가명세09 4" xfId="4282"/>
    <cellStyle name="ÄÞ¸¶ [0]_¼öÀÔ _원가명세09 4" xfId="4281"/>
    <cellStyle name="AÞ¸¶ [0]_¼oAO _원가명세09 4 2" xfId="5433"/>
    <cellStyle name="ÄÞ¸¶ [0]_¼öÀÔ _원가명세09 4 2" xfId="5432"/>
    <cellStyle name="AÞ¸¶ [0]_¼oAO _원가명세09 4 3" xfId="6094"/>
    <cellStyle name="ÄÞ¸¶ [0]_¼öÀÔ _원가명세09 4 3" xfId="6093"/>
    <cellStyle name="AÞ¸¶ [0]_¼oAO _원가명세09 5" xfId="4796"/>
    <cellStyle name="ÄÞ¸¶ [0]_¼öÀÔ _원가명세09 5" xfId="4797"/>
    <cellStyle name="AÞ¸¶ [0]_¼oAO _원가명세09 6" xfId="4725"/>
    <cellStyle name="ÄÞ¸¶ [0]_¼öÀÔ _원가명세09 6" xfId="4724"/>
    <cellStyle name="AÞ¸¶ [0]_¼oAO _원가명세11" xfId="2804"/>
    <cellStyle name="ÄÞ¸¶ [0]_¼öÀÔ _원가명세11" xfId="2805"/>
    <cellStyle name="AÞ¸¶ [0]_¼oAO _원가명세11 2" xfId="4001"/>
    <cellStyle name="ÄÞ¸¶ [0]_¼öÀÔ _원가명세11 2" xfId="4002"/>
    <cellStyle name="AÞ¸¶ [0]_¼oAO _원가명세11 2 2" xfId="5165"/>
    <cellStyle name="ÄÞ¸¶ [0]_¼öÀÔ _원가명세11 2 2" xfId="5166"/>
    <cellStyle name="AÞ¸¶ [0]_¼oAO _원가명세11 2 3" xfId="5936"/>
    <cellStyle name="ÄÞ¸¶ [0]_¼öÀÔ _원가명세11 2 3" xfId="5937"/>
    <cellStyle name="AÞ¸¶ [0]_¼oAO _원가명세11 3" xfId="4365"/>
    <cellStyle name="ÄÞ¸¶ [0]_¼öÀÔ _원가명세11 3" xfId="4366"/>
    <cellStyle name="AÞ¸¶ [0]_¼oAO _원가명세11 3 2" xfId="5516"/>
    <cellStyle name="ÄÞ¸¶ [0]_¼öÀÔ _원가명세11 3 2" xfId="5517"/>
    <cellStyle name="AÞ¸¶ [0]_¼oAO _원가명세11 3 3" xfId="6177"/>
    <cellStyle name="ÄÞ¸¶ [0]_¼öÀÔ _원가명세11 3 3" xfId="6178"/>
    <cellStyle name="AÞ¸¶ [0]_¼oAO _원가명세11 4" xfId="4280"/>
    <cellStyle name="ÄÞ¸¶ [0]_¼öÀÔ _원가명세11 4" xfId="4279"/>
    <cellStyle name="AÞ¸¶ [0]_¼oAO _원가명세11 4 2" xfId="5431"/>
    <cellStyle name="ÄÞ¸¶ [0]_¼öÀÔ _원가명세11 4 2" xfId="5430"/>
    <cellStyle name="AÞ¸¶ [0]_¼oAO _원가명세11 4 3" xfId="6092"/>
    <cellStyle name="ÄÞ¸¶ [0]_¼öÀÔ _원가명세11 4 3" xfId="6091"/>
    <cellStyle name="AÞ¸¶ [0]_¼oAO _원가명세11 5" xfId="4798"/>
    <cellStyle name="ÄÞ¸¶ [0]_¼öÀÔ _원가명세11 5" xfId="4799"/>
    <cellStyle name="AÞ¸¶ [0]_¼oAO _원가명세11 6" xfId="4723"/>
    <cellStyle name="ÄÞ¸¶ [0]_¼öÀÔ _원가명세11 6" xfId="4722"/>
    <cellStyle name="AÞ¸¶ [0]_¼oAO _원가자료(Aug.)" xfId="2806"/>
    <cellStyle name="ÄÞ¸¶ [0]_¼öÀÔ _원가자료(Aug.)" xfId="2807"/>
    <cellStyle name="AÞ¸¶ [0]_¼oAO _원가자료(Aug.) 2" xfId="4003"/>
    <cellStyle name="ÄÞ¸¶ [0]_¼öÀÔ _원가자료(Aug.) 2" xfId="4004"/>
    <cellStyle name="AÞ¸¶ [0]_¼oAO _원가자료(Aug.) 2 2" xfId="5167"/>
    <cellStyle name="ÄÞ¸¶ [0]_¼öÀÔ _원가자료(Aug.) 2 2" xfId="5168"/>
    <cellStyle name="AÞ¸¶ [0]_¼oAO _원가자료(Aug.) 2 3" xfId="5938"/>
    <cellStyle name="ÄÞ¸¶ [0]_¼öÀÔ _원가자료(Aug.) 2 3" xfId="5939"/>
    <cellStyle name="AÞ¸¶ [0]_¼oAO _원가자료(Aug.) 3" xfId="4367"/>
    <cellStyle name="ÄÞ¸¶ [0]_¼öÀÔ _원가자료(Aug.) 3" xfId="4368"/>
    <cellStyle name="AÞ¸¶ [0]_¼oAO _원가자료(Aug.) 3 2" xfId="5518"/>
    <cellStyle name="ÄÞ¸¶ [0]_¼öÀÔ _원가자료(Aug.) 3 2" xfId="5519"/>
    <cellStyle name="AÞ¸¶ [0]_¼oAO _원가자료(Aug.) 3 3" xfId="6179"/>
    <cellStyle name="ÄÞ¸¶ [0]_¼öÀÔ _원가자료(Aug.) 3 3" xfId="6180"/>
    <cellStyle name="AÞ¸¶ [0]_¼oAO _원가자료(Aug.) 4" xfId="4278"/>
    <cellStyle name="ÄÞ¸¶ [0]_¼öÀÔ _원가자료(Aug.) 4" xfId="4277"/>
    <cellStyle name="AÞ¸¶ [0]_¼oAO _원가자료(Aug.) 4 2" xfId="5429"/>
    <cellStyle name="ÄÞ¸¶ [0]_¼öÀÔ _원가자료(Aug.) 4 2" xfId="5428"/>
    <cellStyle name="AÞ¸¶ [0]_¼oAO _원가자료(Aug.) 4 3" xfId="6090"/>
    <cellStyle name="ÄÞ¸¶ [0]_¼öÀÔ _원가자료(Aug.) 4 3" xfId="6089"/>
    <cellStyle name="AÞ¸¶ [0]_¼oAO _원가자료(Aug.) 5" xfId="4800"/>
    <cellStyle name="ÄÞ¸¶ [0]_¼öÀÔ _원가자료(Aug.) 5" xfId="4801"/>
    <cellStyle name="AÞ¸¶ [0]_¼oAO _원가자료(Aug.) 6" xfId="4731"/>
    <cellStyle name="ÄÞ¸¶ [0]_¼öÀÔ _원가자료(Aug.) 6" xfId="4730"/>
    <cellStyle name="AÞ¸¶ [0]_¼oAO _원가자료(Oct.)" xfId="2808"/>
    <cellStyle name="ÄÞ¸¶ [0]_¼öÀÔ _원가자료(Oct.)" xfId="2809"/>
    <cellStyle name="AÞ¸¶ [0]_¼oAO _원가자료(Oct.) 2" xfId="4005"/>
    <cellStyle name="ÄÞ¸¶ [0]_¼öÀÔ _원가자료(Oct.) 2" xfId="4006"/>
    <cellStyle name="AÞ¸¶ [0]_¼oAO _원가자료(Oct.) 2 2" xfId="5169"/>
    <cellStyle name="ÄÞ¸¶ [0]_¼öÀÔ _원가자료(Oct.) 2 2" xfId="5170"/>
    <cellStyle name="AÞ¸¶ [0]_¼oAO _원가자료(Oct.) 2 3" xfId="5940"/>
    <cellStyle name="ÄÞ¸¶ [0]_¼öÀÔ _원가자료(Oct.) 2 3" xfId="5941"/>
    <cellStyle name="AÞ¸¶ [0]_¼oAO _원가자료(Oct.) 3" xfId="4369"/>
    <cellStyle name="ÄÞ¸¶ [0]_¼öÀÔ _원가자료(Oct.) 3" xfId="4370"/>
    <cellStyle name="AÞ¸¶ [0]_¼oAO _원가자료(Oct.) 3 2" xfId="5520"/>
    <cellStyle name="ÄÞ¸¶ [0]_¼öÀÔ _원가자료(Oct.) 3 2" xfId="5521"/>
    <cellStyle name="AÞ¸¶ [0]_¼oAO _원가자료(Oct.) 3 3" xfId="6181"/>
    <cellStyle name="ÄÞ¸¶ [0]_¼öÀÔ _원가자료(Oct.) 3 3" xfId="6182"/>
    <cellStyle name="AÞ¸¶ [0]_¼oAO _원가자료(Oct.) 4" xfId="4276"/>
    <cellStyle name="ÄÞ¸¶ [0]_¼öÀÔ _원가자료(Oct.) 4" xfId="4275"/>
    <cellStyle name="AÞ¸¶ [0]_¼oAO _원가자료(Oct.) 4 2" xfId="5427"/>
    <cellStyle name="ÄÞ¸¶ [0]_¼öÀÔ _원가자료(Oct.) 4 2" xfId="5426"/>
    <cellStyle name="AÞ¸¶ [0]_¼oAO _원가자료(Oct.) 4 3" xfId="6088"/>
    <cellStyle name="ÄÞ¸¶ [0]_¼öÀÔ _원가자료(Oct.) 4 3" xfId="6087"/>
    <cellStyle name="AÞ¸¶ [0]_¼oAO _원가자료(Oct.) 5" xfId="4802"/>
    <cellStyle name="ÄÞ¸¶ [0]_¼öÀÔ _원가자료(Oct.) 5" xfId="4803"/>
    <cellStyle name="AÞ¸¶ [0]_¼oAO _원가자료(Oct.) 6" xfId="4721"/>
    <cellStyle name="ÄÞ¸¶ [0]_¼öÀÔ _원가자료(Oct.) 6" xfId="4720"/>
    <cellStyle name="AÞ¸¶ [0]_¼oAO _원가자료(Sep.)" xfId="2810"/>
    <cellStyle name="ÄÞ¸¶ [0]_¼öÀÔ _원가자료(Sep.)" xfId="2811"/>
    <cellStyle name="AÞ¸¶ [0]_¼oAO _원가자료(Sep.) 2" xfId="4007"/>
    <cellStyle name="ÄÞ¸¶ [0]_¼öÀÔ _원가자료(Sep.) 2" xfId="4008"/>
    <cellStyle name="AÞ¸¶ [0]_¼oAO _원가자료(Sep.) 2 2" xfId="5171"/>
    <cellStyle name="ÄÞ¸¶ [0]_¼öÀÔ _원가자료(Sep.) 2 2" xfId="5172"/>
    <cellStyle name="AÞ¸¶ [0]_¼oAO _원가자료(Sep.) 2 3" xfId="5942"/>
    <cellStyle name="ÄÞ¸¶ [0]_¼öÀÔ _원가자료(Sep.) 2 3" xfId="5943"/>
    <cellStyle name="AÞ¸¶ [0]_¼oAO _원가자료(Sep.) 3" xfId="4371"/>
    <cellStyle name="ÄÞ¸¶ [0]_¼öÀÔ _원가자료(Sep.) 3" xfId="4372"/>
    <cellStyle name="AÞ¸¶ [0]_¼oAO _원가자료(Sep.) 3 2" xfId="5522"/>
    <cellStyle name="ÄÞ¸¶ [0]_¼öÀÔ _원가자료(Sep.) 3 2" xfId="5523"/>
    <cellStyle name="AÞ¸¶ [0]_¼oAO _원가자료(Sep.) 3 3" xfId="6183"/>
    <cellStyle name="ÄÞ¸¶ [0]_¼öÀÔ _원가자료(Sep.) 3 3" xfId="6184"/>
    <cellStyle name="AÞ¸¶ [0]_¼oAO _원가자료(Sep.) 4" xfId="4274"/>
    <cellStyle name="ÄÞ¸¶ [0]_¼öÀÔ _원가자료(Sep.) 4" xfId="4273"/>
    <cellStyle name="AÞ¸¶ [0]_¼oAO _원가자료(Sep.) 4 2" xfId="5425"/>
    <cellStyle name="ÄÞ¸¶ [0]_¼öÀÔ _원가자료(Sep.) 4 2" xfId="5424"/>
    <cellStyle name="AÞ¸¶ [0]_¼oAO _원가자료(Sep.) 4 3" xfId="6086"/>
    <cellStyle name="ÄÞ¸¶ [0]_¼öÀÔ _원가자료(Sep.) 4 3" xfId="6085"/>
    <cellStyle name="AÞ¸¶ [0]_¼oAO _원가자료(Sep.) 5" xfId="4804"/>
    <cellStyle name="ÄÞ¸¶ [0]_¼öÀÔ _원가자료(Sep.) 5" xfId="4805"/>
    <cellStyle name="AÞ¸¶ [0]_¼oAO _원가자료(Sep.) 6" xfId="4719"/>
    <cellStyle name="ÄÞ¸¶ [0]_¼öÀÔ _원가자료(Sep.) 6" xfId="4718"/>
    <cellStyle name="AÞ¸¶ [0]_¼oAO _원가자료01" xfId="2812"/>
    <cellStyle name="ÄÞ¸¶ [0]_¼öÀÔ _원가자료01" xfId="2813"/>
    <cellStyle name="AÞ¸¶ [0]_¼oAO _원가자료01 2" xfId="4009"/>
    <cellStyle name="ÄÞ¸¶ [0]_¼öÀÔ _원가자료01 2" xfId="4010"/>
    <cellStyle name="AÞ¸¶ [0]_¼oAO _원가자료01 2 2" xfId="5173"/>
    <cellStyle name="ÄÞ¸¶ [0]_¼öÀÔ _원가자료01 2 2" xfId="5174"/>
    <cellStyle name="AÞ¸¶ [0]_¼oAO _원가자료01 2 3" xfId="5944"/>
    <cellStyle name="ÄÞ¸¶ [0]_¼öÀÔ _원가자료01 2 3" xfId="5945"/>
    <cellStyle name="AÞ¸¶ [0]_¼oAO _원가자료01 3" xfId="4373"/>
    <cellStyle name="ÄÞ¸¶ [0]_¼öÀÔ _원가자료01 3" xfId="4374"/>
    <cellStyle name="AÞ¸¶ [0]_¼oAO _원가자료01 3 2" xfId="5524"/>
    <cellStyle name="ÄÞ¸¶ [0]_¼öÀÔ _원가자료01 3 2" xfId="5525"/>
    <cellStyle name="AÞ¸¶ [0]_¼oAO _원가자료01 3 3" xfId="6185"/>
    <cellStyle name="ÄÞ¸¶ [0]_¼öÀÔ _원가자료01 3 3" xfId="6186"/>
    <cellStyle name="AÞ¸¶ [0]_¼oAO _원가자료01 4" xfId="4272"/>
    <cellStyle name="ÄÞ¸¶ [0]_¼öÀÔ _원가자료01 4" xfId="4271"/>
    <cellStyle name="AÞ¸¶ [0]_¼oAO _원가자료01 4 2" xfId="5423"/>
    <cellStyle name="ÄÞ¸¶ [0]_¼öÀÔ _원가자료01 4 2" xfId="5422"/>
    <cellStyle name="AÞ¸¶ [0]_¼oAO _원가자료01 4 3" xfId="6084"/>
    <cellStyle name="ÄÞ¸¶ [0]_¼öÀÔ _원가자료01 4 3" xfId="6083"/>
    <cellStyle name="AÞ¸¶ [0]_¼oAO _원가자료01 5" xfId="4806"/>
    <cellStyle name="ÄÞ¸¶ [0]_¼öÀÔ _원가자료01 5" xfId="4807"/>
    <cellStyle name="AÞ¸¶ [0]_¼oAO _원가자료01 6" xfId="4705"/>
    <cellStyle name="ÄÞ¸¶ [0]_¼öÀÔ _원가자료01 6" xfId="4704"/>
    <cellStyle name="AÞ¸¶ [0]_¼oAO _유동성장기부채2002" xfId="2814"/>
    <cellStyle name="ÄÞ¸¶ [0]_¼öÀÔ _유동성장기부채2002" xfId="2815"/>
    <cellStyle name="AÞ¸¶ [0]_¼oAO _은행미지급금2002" xfId="2816"/>
    <cellStyle name="ÄÞ¸¶ [0]_¼öÀÔ _은행미지급금2002" xfId="2817"/>
    <cellStyle name="AÞ¸¶ [0]_¼oAO _임대자산2002" xfId="2818"/>
    <cellStyle name="ÄÞ¸¶ [0]_¼öÀÔ _임대자산2002" xfId="2819"/>
    <cellStyle name="AÞ¸¶ [0]_¼oAO _자본금2002" xfId="2820"/>
    <cellStyle name="ÄÞ¸¶ [0]_¼öÀÔ _자본금2002" xfId="2821"/>
    <cellStyle name="AÞ¸¶ [0]_¼oAO _자본현황2002" xfId="2822"/>
    <cellStyle name="ÄÞ¸¶ [0]_¼öÀÔ _자본현황2002" xfId="2823"/>
    <cellStyle name="AÞ¸¶ [0]_¼oAO _장기미지급금2002" xfId="2824"/>
    <cellStyle name="ÄÞ¸¶ [0]_¼öÀÔ _장기미지급금2002" xfId="2825"/>
    <cellStyle name="AÞ¸¶ [0]_¼oAO _장기차입금2002" xfId="2826"/>
    <cellStyle name="ÄÞ¸¶ [0]_¼öÀÔ _장기차입금2002" xfId="2827"/>
    <cellStyle name="AÞ¸¶ [0]_¼oAO _종업원퇴직보험금2002" xfId="2828"/>
    <cellStyle name="ÄÞ¸¶ [0]_¼öÀÔ _종업원퇴직보험금2002" xfId="2829"/>
    <cellStyle name="AÞ¸¶ [0]_¼oAO _지급어음2002" xfId="2830"/>
    <cellStyle name="ÄÞ¸¶ [0]_¼öÀÔ _지급어음2002" xfId="2831"/>
    <cellStyle name="AÞ¸¶ [0]_¼oAO _퇴직급여충당금2002" xfId="2832"/>
    <cellStyle name="ÄÞ¸¶ [0]_¼öÀÔ _퇴직급여충당금2002" xfId="2833"/>
    <cellStyle name="AÞ¸¶ [0]_¼oAO _퇴직보험금2002" xfId="2834"/>
    <cellStyle name="ÄÞ¸¶ [0]_¼öÀÔ _퇴직보험금2002" xfId="2835"/>
    <cellStyle name="AÞ¸¶ [0]_¼oAO _퇴직전환금2002" xfId="2836"/>
    <cellStyle name="ÄÞ¸¶ [0]_¼öÀÔ _퇴직전환금2002" xfId="2837"/>
    <cellStyle name="AÞ¸¶ [0]_¼oAO _퇴충금0201" xfId="2838"/>
    <cellStyle name="ÄÞ¸¶ [0]_¼öÀÔ _퇴충금0201" xfId="2839"/>
    <cellStyle name="AÞ¸¶ [0]_¼oAO _퇴충금0201 2" xfId="4011"/>
    <cellStyle name="ÄÞ¸¶ [0]_¼öÀÔ _퇴충금0201 2" xfId="4012"/>
    <cellStyle name="AÞ¸¶ [0]_¼oAO _퇴충금0201 2 2" xfId="5175"/>
    <cellStyle name="ÄÞ¸¶ [0]_¼öÀÔ _퇴충금0201 2 2" xfId="5176"/>
    <cellStyle name="AÞ¸¶ [0]_¼oAO _퇴충금0201 2 3" xfId="5946"/>
    <cellStyle name="ÄÞ¸¶ [0]_¼öÀÔ _퇴충금0201 2 3" xfId="5947"/>
    <cellStyle name="AÞ¸¶ [0]_¼oAO _퇴충금0201 3" xfId="4375"/>
    <cellStyle name="ÄÞ¸¶ [0]_¼öÀÔ _퇴충금0201 3" xfId="4376"/>
    <cellStyle name="AÞ¸¶ [0]_¼oAO _퇴충금0201 3 2" xfId="5526"/>
    <cellStyle name="ÄÞ¸¶ [0]_¼öÀÔ _퇴충금0201 3 2" xfId="5527"/>
    <cellStyle name="AÞ¸¶ [0]_¼oAO _퇴충금0201 3 3" xfId="6187"/>
    <cellStyle name="ÄÞ¸¶ [0]_¼öÀÔ _퇴충금0201 3 3" xfId="6188"/>
    <cellStyle name="AÞ¸¶ [0]_¼oAO _퇴충금0201 4" xfId="4270"/>
    <cellStyle name="ÄÞ¸¶ [0]_¼öÀÔ _퇴충금0201 4" xfId="4269"/>
    <cellStyle name="AÞ¸¶ [0]_¼oAO _퇴충금0201 4 2" xfId="5421"/>
    <cellStyle name="ÄÞ¸¶ [0]_¼öÀÔ _퇴충금0201 4 2" xfId="5420"/>
    <cellStyle name="AÞ¸¶ [0]_¼oAO _퇴충금0201 4 3" xfId="6082"/>
    <cellStyle name="ÄÞ¸¶ [0]_¼öÀÔ _퇴충금0201 4 3" xfId="6081"/>
    <cellStyle name="AÞ¸¶ [0]_¼oAO _퇴충금0201 5" xfId="4808"/>
    <cellStyle name="ÄÞ¸¶ [0]_¼öÀÔ _퇴충금0201 5" xfId="4809"/>
    <cellStyle name="AÞ¸¶ [0]_¼oAO _퇴충금0201 6" xfId="4703"/>
    <cellStyle name="ÄÞ¸¶ [0]_¼öÀÔ _퇴충금0201 6" xfId="4702"/>
    <cellStyle name="AÞ¸¶ [0]_¼oAO _퇴충금0203" xfId="2840"/>
    <cellStyle name="ÄÞ¸¶ [0]_¼öÀÔ _퇴충금0203" xfId="2841"/>
    <cellStyle name="AÞ¸¶ [0]_¼oAO _퇴충금0203 2" xfId="4013"/>
    <cellStyle name="ÄÞ¸¶ [0]_¼öÀÔ _퇴충금0203 2" xfId="4014"/>
    <cellStyle name="AÞ¸¶ [0]_¼oAO _퇴충금0203 2 2" xfId="5177"/>
    <cellStyle name="ÄÞ¸¶ [0]_¼öÀÔ _퇴충금0203 2 2" xfId="5178"/>
    <cellStyle name="AÞ¸¶ [0]_¼oAO _퇴충금0203 2 3" xfId="5948"/>
    <cellStyle name="ÄÞ¸¶ [0]_¼öÀÔ _퇴충금0203 2 3" xfId="5949"/>
    <cellStyle name="AÞ¸¶ [0]_¼oAO _퇴충금0203 3" xfId="4377"/>
    <cellStyle name="ÄÞ¸¶ [0]_¼öÀÔ _퇴충금0203 3" xfId="4378"/>
    <cellStyle name="AÞ¸¶ [0]_¼oAO _퇴충금0203 3 2" xfId="5528"/>
    <cellStyle name="ÄÞ¸¶ [0]_¼öÀÔ _퇴충금0203 3 2" xfId="5529"/>
    <cellStyle name="AÞ¸¶ [0]_¼oAO _퇴충금0203 3 3" xfId="6189"/>
    <cellStyle name="ÄÞ¸¶ [0]_¼öÀÔ _퇴충금0203 3 3" xfId="6190"/>
    <cellStyle name="AÞ¸¶ [0]_¼oAO _퇴충금0203 4" xfId="4268"/>
    <cellStyle name="ÄÞ¸¶ [0]_¼öÀÔ _퇴충금0203 4" xfId="4267"/>
    <cellStyle name="AÞ¸¶ [0]_¼oAO _퇴충금0203 4 2" xfId="5419"/>
    <cellStyle name="ÄÞ¸¶ [0]_¼öÀÔ _퇴충금0203 4 2" xfId="5418"/>
    <cellStyle name="AÞ¸¶ [0]_¼oAO _퇴충금0203 4 3" xfId="6080"/>
    <cellStyle name="ÄÞ¸¶ [0]_¼öÀÔ _퇴충금0203 4 3" xfId="6079"/>
    <cellStyle name="AÞ¸¶ [0]_¼oAO _퇴충금0203 5" xfId="4810"/>
    <cellStyle name="ÄÞ¸¶ [0]_¼öÀÔ _퇴충금0203 5" xfId="4811"/>
    <cellStyle name="AÞ¸¶ [0]_¼oAO _퇴충금0203 6" xfId="4701"/>
    <cellStyle name="ÄÞ¸¶ [0]_¼öÀÔ _퇴충금0203 6" xfId="4700"/>
    <cellStyle name="AÞ¸¶ [0]_¼oAO _퇴충금0204" xfId="2842"/>
    <cellStyle name="ÄÞ¸¶ [0]_¼öÀÔ _퇴충금0204" xfId="2843"/>
    <cellStyle name="AÞ¸¶ [0]_¼oAO _퇴충금0204 2" xfId="4015"/>
    <cellStyle name="ÄÞ¸¶ [0]_¼öÀÔ _퇴충금0204 2" xfId="4016"/>
    <cellStyle name="AÞ¸¶ [0]_¼oAO _퇴충금0204 2 2" xfId="5179"/>
    <cellStyle name="ÄÞ¸¶ [0]_¼öÀÔ _퇴충금0204 2 2" xfId="5180"/>
    <cellStyle name="AÞ¸¶ [0]_¼oAO _퇴충금0204 2 3" xfId="5950"/>
    <cellStyle name="ÄÞ¸¶ [0]_¼öÀÔ _퇴충금0204 2 3" xfId="5951"/>
    <cellStyle name="AÞ¸¶ [0]_¼oAO _퇴충금0204 3" xfId="4379"/>
    <cellStyle name="ÄÞ¸¶ [0]_¼öÀÔ _퇴충금0204 3" xfId="4380"/>
    <cellStyle name="AÞ¸¶ [0]_¼oAO _퇴충금0204 3 2" xfId="5530"/>
    <cellStyle name="ÄÞ¸¶ [0]_¼öÀÔ _퇴충금0204 3 2" xfId="5531"/>
    <cellStyle name="AÞ¸¶ [0]_¼oAO _퇴충금0204 3 3" xfId="6191"/>
    <cellStyle name="ÄÞ¸¶ [0]_¼öÀÔ _퇴충금0204 3 3" xfId="6192"/>
    <cellStyle name="AÞ¸¶ [0]_¼oAO _퇴충금0204 4" xfId="4266"/>
    <cellStyle name="ÄÞ¸¶ [0]_¼öÀÔ _퇴충금0204 4" xfId="4265"/>
    <cellStyle name="AÞ¸¶ [0]_¼oAO _퇴충금0204 4 2" xfId="5417"/>
    <cellStyle name="ÄÞ¸¶ [0]_¼öÀÔ _퇴충금0204 4 2" xfId="5416"/>
    <cellStyle name="AÞ¸¶ [0]_¼oAO _퇴충금0204 4 3" xfId="6078"/>
    <cellStyle name="ÄÞ¸¶ [0]_¼öÀÔ _퇴충금0204 4 3" xfId="6077"/>
    <cellStyle name="AÞ¸¶ [0]_¼oAO _퇴충금0204 5" xfId="4812"/>
    <cellStyle name="ÄÞ¸¶ [0]_¼öÀÔ _퇴충금0204 5" xfId="4813"/>
    <cellStyle name="AÞ¸¶ [0]_¼oAO _퇴충금0204 6" xfId="4699"/>
    <cellStyle name="ÄÞ¸¶ [0]_¼öÀÔ _퇴충금0204 6" xfId="4698"/>
    <cellStyle name="AÞ¸¶ [0]_¼oAO _퇴충금0207" xfId="2844"/>
    <cellStyle name="ÄÞ¸¶ [0]_¼öÀÔ _퇴충금0207" xfId="2845"/>
    <cellStyle name="AÞ¸¶ [0]_¼oAO _퇴충금0207 2" xfId="4017"/>
    <cellStyle name="ÄÞ¸¶ [0]_¼öÀÔ _퇴충금0207 2" xfId="4018"/>
    <cellStyle name="AÞ¸¶ [0]_¼oAO _퇴충금0207 2 2" xfId="5181"/>
    <cellStyle name="ÄÞ¸¶ [0]_¼öÀÔ _퇴충금0207 2 2" xfId="5182"/>
    <cellStyle name="AÞ¸¶ [0]_¼oAO _퇴충금0207 2 3" xfId="5952"/>
    <cellStyle name="ÄÞ¸¶ [0]_¼öÀÔ _퇴충금0207 2 3" xfId="5953"/>
    <cellStyle name="AÞ¸¶ [0]_¼oAO _퇴충금0207 3" xfId="4381"/>
    <cellStyle name="ÄÞ¸¶ [0]_¼öÀÔ _퇴충금0207 3" xfId="4382"/>
    <cellStyle name="AÞ¸¶ [0]_¼oAO _퇴충금0207 3 2" xfId="5532"/>
    <cellStyle name="ÄÞ¸¶ [0]_¼öÀÔ _퇴충금0207 3 2" xfId="5533"/>
    <cellStyle name="AÞ¸¶ [0]_¼oAO _퇴충금0207 3 3" xfId="6193"/>
    <cellStyle name="ÄÞ¸¶ [0]_¼öÀÔ _퇴충금0207 3 3" xfId="6194"/>
    <cellStyle name="AÞ¸¶ [0]_¼oAO _퇴충금0207 4" xfId="4264"/>
    <cellStyle name="ÄÞ¸¶ [0]_¼öÀÔ _퇴충금0207 4" xfId="4263"/>
    <cellStyle name="AÞ¸¶ [0]_¼oAO _퇴충금0207 4 2" xfId="5415"/>
    <cellStyle name="ÄÞ¸¶ [0]_¼öÀÔ _퇴충금0207 4 2" xfId="5414"/>
    <cellStyle name="AÞ¸¶ [0]_¼oAO _퇴충금0207 4 3" xfId="6076"/>
    <cellStyle name="ÄÞ¸¶ [0]_¼öÀÔ _퇴충금0207 4 3" xfId="6075"/>
    <cellStyle name="AÞ¸¶ [0]_¼oAO _퇴충금0207 5" xfId="4814"/>
    <cellStyle name="ÄÞ¸¶ [0]_¼öÀÔ _퇴충금0207 5" xfId="4815"/>
    <cellStyle name="AÞ¸¶ [0]_¼oAO _퇴충금0207 6" xfId="4697"/>
    <cellStyle name="ÄÞ¸¶ [0]_¼öÀÔ _퇴충금0207 6" xfId="4696"/>
    <cellStyle name="AÞ¸¶ [0]_¼oAO _퇴충금0212" xfId="2846"/>
    <cellStyle name="ÄÞ¸¶ [0]_¼öÀÔ _퇴충금0212" xfId="2847"/>
    <cellStyle name="AÞ¸¶ [0]_¼oAO _퇴충금0212 2" xfId="4019"/>
    <cellStyle name="ÄÞ¸¶ [0]_¼öÀÔ _퇴충금0212 2" xfId="4020"/>
    <cellStyle name="AÞ¸¶ [0]_¼oAO _퇴충금0212 2 2" xfId="5183"/>
    <cellStyle name="ÄÞ¸¶ [0]_¼öÀÔ _퇴충금0212 2 2" xfId="5184"/>
    <cellStyle name="AÞ¸¶ [0]_¼oAO _퇴충금0212 2 3" xfId="5954"/>
    <cellStyle name="ÄÞ¸¶ [0]_¼öÀÔ _퇴충금0212 2 3" xfId="5955"/>
    <cellStyle name="AÞ¸¶ [0]_¼oAO _퇴충금0212 3" xfId="4383"/>
    <cellStyle name="ÄÞ¸¶ [0]_¼öÀÔ _퇴충금0212 3" xfId="4384"/>
    <cellStyle name="AÞ¸¶ [0]_¼oAO _퇴충금0212 3 2" xfId="5534"/>
    <cellStyle name="ÄÞ¸¶ [0]_¼öÀÔ _퇴충금0212 3 2" xfId="5535"/>
    <cellStyle name="AÞ¸¶ [0]_¼oAO _퇴충금0212 3 3" xfId="6195"/>
    <cellStyle name="ÄÞ¸¶ [0]_¼öÀÔ _퇴충금0212 3 3" xfId="6196"/>
    <cellStyle name="AÞ¸¶ [0]_¼oAO _퇴충금0212 4" xfId="4262"/>
    <cellStyle name="ÄÞ¸¶ [0]_¼öÀÔ _퇴충금0212 4" xfId="4261"/>
    <cellStyle name="AÞ¸¶ [0]_¼oAO _퇴충금0212 4 2" xfId="5413"/>
    <cellStyle name="ÄÞ¸¶ [0]_¼öÀÔ _퇴충금0212 4 2" xfId="5412"/>
    <cellStyle name="AÞ¸¶ [0]_¼oAO _퇴충금0212 4 3" xfId="6074"/>
    <cellStyle name="ÄÞ¸¶ [0]_¼öÀÔ _퇴충금0212 4 3" xfId="6073"/>
    <cellStyle name="AÞ¸¶ [0]_¼oAO _퇴충금0212 5" xfId="4816"/>
    <cellStyle name="ÄÞ¸¶ [0]_¼öÀÔ _퇴충금0212 5" xfId="4817"/>
    <cellStyle name="AÞ¸¶ [0]_¼oAO _퇴충금0212 6" xfId="4695"/>
    <cellStyle name="ÄÞ¸¶ [0]_¼öÀÔ _퇴충금0212 6" xfId="4694"/>
    <cellStyle name="AÞ¸¶ [0]_¼oAO _퇴충금06" xfId="2848"/>
    <cellStyle name="ÄÞ¸¶ [0]_¼öÀÔ _퇴충금06" xfId="2849"/>
    <cellStyle name="AÞ¸¶ [0]_¼oAO _퇴충금06 2" xfId="4021"/>
    <cellStyle name="ÄÞ¸¶ [0]_¼öÀÔ _퇴충금06 2" xfId="4022"/>
    <cellStyle name="AÞ¸¶ [0]_¼oAO _퇴충금06 2 2" xfId="5185"/>
    <cellStyle name="ÄÞ¸¶ [0]_¼öÀÔ _퇴충금06 2 2" xfId="5186"/>
    <cellStyle name="AÞ¸¶ [0]_¼oAO _퇴충금06 2 3" xfId="5956"/>
    <cellStyle name="ÄÞ¸¶ [0]_¼öÀÔ _퇴충금06 2 3" xfId="5957"/>
    <cellStyle name="AÞ¸¶ [0]_¼oAO _퇴충금06 3" xfId="4385"/>
    <cellStyle name="ÄÞ¸¶ [0]_¼öÀÔ _퇴충금06 3" xfId="4386"/>
    <cellStyle name="AÞ¸¶ [0]_¼oAO _퇴충금06 3 2" xfId="5536"/>
    <cellStyle name="ÄÞ¸¶ [0]_¼öÀÔ _퇴충금06 3 2" xfId="5537"/>
    <cellStyle name="AÞ¸¶ [0]_¼oAO _퇴충금06 3 3" xfId="6197"/>
    <cellStyle name="ÄÞ¸¶ [0]_¼öÀÔ _퇴충금06 3 3" xfId="6198"/>
    <cellStyle name="AÞ¸¶ [0]_¼oAO _퇴충금06 4" xfId="4260"/>
    <cellStyle name="ÄÞ¸¶ [0]_¼öÀÔ _퇴충금06 4" xfId="4259"/>
    <cellStyle name="AÞ¸¶ [0]_¼oAO _퇴충금06 4 2" xfId="5411"/>
    <cellStyle name="ÄÞ¸¶ [0]_¼öÀÔ _퇴충금06 4 2" xfId="5410"/>
    <cellStyle name="AÞ¸¶ [0]_¼oAO _퇴충금06 4 3" xfId="6072"/>
    <cellStyle name="ÄÞ¸¶ [0]_¼öÀÔ _퇴충금06 4 3" xfId="6071"/>
    <cellStyle name="AÞ¸¶ [0]_¼oAO _퇴충금06 5" xfId="4818"/>
    <cellStyle name="ÄÞ¸¶ [0]_¼öÀÔ _퇴충금06 5" xfId="4819"/>
    <cellStyle name="AÞ¸¶ [0]_¼oAO _퇴충금06 6" xfId="4693"/>
    <cellStyle name="ÄÞ¸¶ [0]_¼öÀÔ _퇴충금06 6" xfId="4692"/>
    <cellStyle name="AÞ¸¶ [0]_¼oAO _퇴충금07" xfId="2850"/>
    <cellStyle name="ÄÞ¸¶ [0]_¼öÀÔ _퇴충금07" xfId="2851"/>
    <cellStyle name="AÞ¸¶ [0]_¼oAO _퇴충금07 2" xfId="4023"/>
    <cellStyle name="ÄÞ¸¶ [0]_¼öÀÔ _퇴충금07 2" xfId="4024"/>
    <cellStyle name="AÞ¸¶ [0]_¼oAO _퇴충금07 2 2" xfId="5187"/>
    <cellStyle name="ÄÞ¸¶ [0]_¼öÀÔ _퇴충금07 2 2" xfId="5188"/>
    <cellStyle name="AÞ¸¶ [0]_¼oAO _퇴충금07 2 3" xfId="5958"/>
    <cellStyle name="ÄÞ¸¶ [0]_¼öÀÔ _퇴충금07 2 3" xfId="5959"/>
    <cellStyle name="AÞ¸¶ [0]_¼oAO _퇴충금07 3" xfId="4387"/>
    <cellStyle name="ÄÞ¸¶ [0]_¼öÀÔ _퇴충금07 3" xfId="4388"/>
    <cellStyle name="AÞ¸¶ [0]_¼oAO _퇴충금07 3 2" xfId="5538"/>
    <cellStyle name="ÄÞ¸¶ [0]_¼öÀÔ _퇴충금07 3 2" xfId="5539"/>
    <cellStyle name="AÞ¸¶ [0]_¼oAO _퇴충금07 3 3" xfId="6199"/>
    <cellStyle name="ÄÞ¸¶ [0]_¼öÀÔ _퇴충금07 3 3" xfId="6200"/>
    <cellStyle name="AÞ¸¶ [0]_¼oAO _퇴충금07 4" xfId="4258"/>
    <cellStyle name="ÄÞ¸¶ [0]_¼öÀÔ _퇴충금07 4" xfId="4257"/>
    <cellStyle name="AÞ¸¶ [0]_¼oAO _퇴충금07 4 2" xfId="5409"/>
    <cellStyle name="ÄÞ¸¶ [0]_¼öÀÔ _퇴충금07 4 2" xfId="5408"/>
    <cellStyle name="AÞ¸¶ [0]_¼oAO _퇴충금07 4 3" xfId="6070"/>
    <cellStyle name="ÄÞ¸¶ [0]_¼öÀÔ _퇴충금07 4 3" xfId="6069"/>
    <cellStyle name="AÞ¸¶ [0]_¼oAO _퇴충금07 5" xfId="4820"/>
    <cellStyle name="ÄÞ¸¶ [0]_¼öÀÔ _퇴충금07 5" xfId="4821"/>
    <cellStyle name="AÞ¸¶ [0]_¼oAO _퇴충금07 6" xfId="4691"/>
    <cellStyle name="ÄÞ¸¶ [0]_¼öÀÔ _퇴충금07 6" xfId="4690"/>
    <cellStyle name="AÞ¸¶ [0]_¼oAO _퇴충금08" xfId="2852"/>
    <cellStyle name="ÄÞ¸¶ [0]_¼öÀÔ _퇴충금08" xfId="2853"/>
    <cellStyle name="AÞ¸¶ [0]_¼oAO _퇴충금08 2" xfId="4025"/>
    <cellStyle name="ÄÞ¸¶ [0]_¼öÀÔ _퇴충금08 2" xfId="4026"/>
    <cellStyle name="AÞ¸¶ [0]_¼oAO _퇴충금08 2 2" xfId="5189"/>
    <cellStyle name="ÄÞ¸¶ [0]_¼öÀÔ _퇴충금08 2 2" xfId="5190"/>
    <cellStyle name="AÞ¸¶ [0]_¼oAO _퇴충금08 2 3" xfId="5960"/>
    <cellStyle name="ÄÞ¸¶ [0]_¼öÀÔ _퇴충금08 2 3" xfId="5961"/>
    <cellStyle name="AÞ¸¶ [0]_¼oAO _퇴충금08 3" xfId="4389"/>
    <cellStyle name="ÄÞ¸¶ [0]_¼öÀÔ _퇴충금08 3" xfId="4390"/>
    <cellStyle name="AÞ¸¶ [0]_¼oAO _퇴충금08 3 2" xfId="5540"/>
    <cellStyle name="ÄÞ¸¶ [0]_¼öÀÔ _퇴충금08 3 2" xfId="5541"/>
    <cellStyle name="AÞ¸¶ [0]_¼oAO _퇴충금08 3 3" xfId="6201"/>
    <cellStyle name="ÄÞ¸¶ [0]_¼öÀÔ _퇴충금08 3 3" xfId="6202"/>
    <cellStyle name="AÞ¸¶ [0]_¼oAO _퇴충금08 4" xfId="4256"/>
    <cellStyle name="ÄÞ¸¶ [0]_¼öÀÔ _퇴충금08 4" xfId="4255"/>
    <cellStyle name="AÞ¸¶ [0]_¼oAO _퇴충금08 4 2" xfId="5407"/>
    <cellStyle name="ÄÞ¸¶ [0]_¼öÀÔ _퇴충금08 4 2" xfId="5406"/>
    <cellStyle name="AÞ¸¶ [0]_¼oAO _퇴충금08 4 3" xfId="6068"/>
    <cellStyle name="ÄÞ¸¶ [0]_¼öÀÔ _퇴충금08 4 3" xfId="6067"/>
    <cellStyle name="AÞ¸¶ [0]_¼oAO _퇴충금08 5" xfId="4822"/>
    <cellStyle name="ÄÞ¸¶ [0]_¼öÀÔ _퇴충금08 5" xfId="4823"/>
    <cellStyle name="AÞ¸¶ [0]_¼oAO _퇴충금08 6" xfId="4689"/>
    <cellStyle name="ÄÞ¸¶ [0]_¼öÀÔ _퇴충금08 6" xfId="4688"/>
    <cellStyle name="AÞ¸¶ [0]_¼oAO _퇴충금09" xfId="2854"/>
    <cellStyle name="ÄÞ¸¶ [0]_¼öÀÔ _퇴충금09" xfId="2855"/>
    <cellStyle name="AÞ¸¶ [0]_¼oAO _퇴충금09 2" xfId="4027"/>
    <cellStyle name="ÄÞ¸¶ [0]_¼öÀÔ _퇴충금09 2" xfId="4028"/>
    <cellStyle name="AÞ¸¶ [0]_¼oAO _퇴충금09 2 2" xfId="5191"/>
    <cellStyle name="ÄÞ¸¶ [0]_¼öÀÔ _퇴충금09 2 2" xfId="5192"/>
    <cellStyle name="AÞ¸¶ [0]_¼oAO _퇴충금09 2 3" xfId="5962"/>
    <cellStyle name="ÄÞ¸¶ [0]_¼öÀÔ _퇴충금09 2 3" xfId="5963"/>
    <cellStyle name="AÞ¸¶ [0]_¼oAO _퇴충금09 3" xfId="4391"/>
    <cellStyle name="ÄÞ¸¶ [0]_¼öÀÔ _퇴충금09 3" xfId="4392"/>
    <cellStyle name="AÞ¸¶ [0]_¼oAO _퇴충금09 3 2" xfId="5542"/>
    <cellStyle name="ÄÞ¸¶ [0]_¼öÀÔ _퇴충금09 3 2" xfId="5543"/>
    <cellStyle name="AÞ¸¶ [0]_¼oAO _퇴충금09 3 3" xfId="6203"/>
    <cellStyle name="ÄÞ¸¶ [0]_¼öÀÔ _퇴충금09 3 3" xfId="6204"/>
    <cellStyle name="AÞ¸¶ [0]_¼oAO _퇴충금09 4" xfId="4254"/>
    <cellStyle name="ÄÞ¸¶ [0]_¼öÀÔ _퇴충금09 4" xfId="4253"/>
    <cellStyle name="AÞ¸¶ [0]_¼oAO _퇴충금09 4 2" xfId="5405"/>
    <cellStyle name="ÄÞ¸¶ [0]_¼öÀÔ _퇴충금09 4 2" xfId="5404"/>
    <cellStyle name="AÞ¸¶ [0]_¼oAO _퇴충금09 4 3" xfId="6066"/>
    <cellStyle name="ÄÞ¸¶ [0]_¼öÀÔ _퇴충금09 4 3" xfId="6065"/>
    <cellStyle name="AÞ¸¶ [0]_¼oAO _퇴충금09 5" xfId="4824"/>
    <cellStyle name="ÄÞ¸¶ [0]_¼öÀÔ _퇴충금09 5" xfId="4825"/>
    <cellStyle name="AÞ¸¶ [0]_¼oAO _퇴충금09 6" xfId="4687"/>
    <cellStyle name="ÄÞ¸¶ [0]_¼öÀÔ _퇴충금09 6" xfId="4686"/>
    <cellStyle name="AÞ¸¶ [0]_¼oAO _퇴충금10" xfId="2856"/>
    <cellStyle name="ÄÞ¸¶ [0]_¼öÀÔ _퇴충금10" xfId="2857"/>
    <cellStyle name="AÞ¸¶ [0]_¼oAO _퇴충금10 2" xfId="4029"/>
    <cellStyle name="ÄÞ¸¶ [0]_¼öÀÔ _퇴충금10 2" xfId="4030"/>
    <cellStyle name="AÞ¸¶ [0]_¼oAO _퇴충금10 2 2" xfId="5193"/>
    <cellStyle name="ÄÞ¸¶ [0]_¼öÀÔ _퇴충금10 2 2" xfId="5194"/>
    <cellStyle name="AÞ¸¶ [0]_¼oAO _퇴충금10 2 3" xfId="5964"/>
    <cellStyle name="ÄÞ¸¶ [0]_¼öÀÔ _퇴충금10 2 3" xfId="5965"/>
    <cellStyle name="AÞ¸¶ [0]_¼oAO _퇴충금10 3" xfId="4393"/>
    <cellStyle name="ÄÞ¸¶ [0]_¼öÀÔ _퇴충금10 3" xfId="4394"/>
    <cellStyle name="AÞ¸¶ [0]_¼oAO _퇴충금10 3 2" xfId="5544"/>
    <cellStyle name="ÄÞ¸¶ [0]_¼öÀÔ _퇴충금10 3 2" xfId="5545"/>
    <cellStyle name="AÞ¸¶ [0]_¼oAO _퇴충금10 3 3" xfId="6205"/>
    <cellStyle name="ÄÞ¸¶ [0]_¼öÀÔ _퇴충금10 3 3" xfId="6206"/>
    <cellStyle name="AÞ¸¶ [0]_¼oAO _퇴충금10 4" xfId="4252"/>
    <cellStyle name="ÄÞ¸¶ [0]_¼öÀÔ _퇴충금10 4" xfId="4251"/>
    <cellStyle name="AÞ¸¶ [0]_¼oAO _퇴충금10 4 2" xfId="5403"/>
    <cellStyle name="ÄÞ¸¶ [0]_¼öÀÔ _퇴충금10 4 2" xfId="5402"/>
    <cellStyle name="AÞ¸¶ [0]_¼oAO _퇴충금10 4 3" xfId="6064"/>
    <cellStyle name="ÄÞ¸¶ [0]_¼öÀÔ _퇴충금10 4 3" xfId="6063"/>
    <cellStyle name="AÞ¸¶ [0]_¼oAO _퇴충금10 5" xfId="4826"/>
    <cellStyle name="ÄÞ¸¶ [0]_¼öÀÔ _퇴충금10 5" xfId="4827"/>
    <cellStyle name="AÞ¸¶ [0]_¼oAO _퇴충금10 6" xfId="4685"/>
    <cellStyle name="ÄÞ¸¶ [0]_¼öÀÔ _퇴충금10 6" xfId="4684"/>
    <cellStyle name="AÞ¸¶ [0]_¼oAO _퇴충금11" xfId="2858"/>
    <cellStyle name="ÄÞ¸¶ [0]_¼öÀÔ _퇴충금11" xfId="2859"/>
    <cellStyle name="AÞ¸¶ [0]_¼oAO _퇴충금11 2" xfId="4031"/>
    <cellStyle name="ÄÞ¸¶ [0]_¼öÀÔ _퇴충금11 2" xfId="4032"/>
    <cellStyle name="AÞ¸¶ [0]_¼oAO _퇴충금11 2 2" xfId="5195"/>
    <cellStyle name="ÄÞ¸¶ [0]_¼öÀÔ _퇴충금11 2 2" xfId="5196"/>
    <cellStyle name="AÞ¸¶ [0]_¼oAO _퇴충금11 2 3" xfId="5966"/>
    <cellStyle name="ÄÞ¸¶ [0]_¼öÀÔ _퇴충금11 2 3" xfId="5967"/>
    <cellStyle name="AÞ¸¶ [0]_¼oAO _퇴충금11 3" xfId="4395"/>
    <cellStyle name="ÄÞ¸¶ [0]_¼öÀÔ _퇴충금11 3" xfId="4396"/>
    <cellStyle name="AÞ¸¶ [0]_¼oAO _퇴충금11 3 2" xfId="5546"/>
    <cellStyle name="ÄÞ¸¶ [0]_¼öÀÔ _퇴충금11 3 2" xfId="5547"/>
    <cellStyle name="AÞ¸¶ [0]_¼oAO _퇴충금11 3 3" xfId="6207"/>
    <cellStyle name="ÄÞ¸¶ [0]_¼öÀÔ _퇴충금11 3 3" xfId="6208"/>
    <cellStyle name="AÞ¸¶ [0]_¼oAO _퇴충금11 4" xfId="4250"/>
    <cellStyle name="ÄÞ¸¶ [0]_¼öÀÔ _퇴충금11 4" xfId="4249"/>
    <cellStyle name="AÞ¸¶ [0]_¼oAO _퇴충금11 4 2" xfId="5401"/>
    <cellStyle name="ÄÞ¸¶ [0]_¼öÀÔ _퇴충금11 4 2" xfId="5400"/>
    <cellStyle name="AÞ¸¶ [0]_¼oAO _퇴충금11 4 3" xfId="6062"/>
    <cellStyle name="ÄÞ¸¶ [0]_¼öÀÔ _퇴충금11 4 3" xfId="6061"/>
    <cellStyle name="AÞ¸¶ [0]_¼oAO _퇴충금11 5" xfId="4828"/>
    <cellStyle name="ÄÞ¸¶ [0]_¼öÀÔ _퇴충금11 5" xfId="4829"/>
    <cellStyle name="AÞ¸¶ [0]_¼oAO _퇴충금11 6" xfId="4683"/>
    <cellStyle name="ÄÞ¸¶ [0]_¼öÀÔ _퇴충금11 6" xfId="4682"/>
    <cellStyle name="AÞ¸¶ [0]_¼oAO _파생상품2002" xfId="2860"/>
    <cellStyle name="ÄÞ¸¶ [0]_¼öÀÔ _파생상품2002" xfId="2861"/>
    <cellStyle name="AÞ¸¶ [0]_¼oAO _현금과예금03" xfId="2862"/>
    <cellStyle name="ÄÞ¸¶ [0]_¼öÀÔ _현금과예금03" xfId="2863"/>
    <cellStyle name="AÞ¸¶ [0]_AO¼RCN±U " xfId="2922"/>
    <cellStyle name="ÄÞ¸¶ [0]_INQUIRY ¿µ¾÷ÃßÁø " xfId="2923"/>
    <cellStyle name="AÞ¸¶ [0]_INQUIRY ¿μ¾÷AßAø " xfId="2924"/>
    <cellStyle name="AÞ¸¶_  A¾  CO  " xfId="2925"/>
    <cellStyle name="ÄÞ¸¶_¸ÅÃâ" xfId="2926"/>
    <cellStyle name="AÞ¸¶_¸AAa¿ø°¡AN°y" xfId="2927"/>
    <cellStyle name="ÄÞ¸¶_¸ÅÃâ°ü·Ã¾ç½Ä" xfId="2928"/>
    <cellStyle name="AÞ¸¶_±aA¸" xfId="2929"/>
    <cellStyle name="ÄÞ¸¶_±âÅ¸" xfId="2930"/>
    <cellStyle name="AÞ¸¶_°eE¹_11¿a½A " xfId="2931"/>
    <cellStyle name="ÄÞ¸¶_µ¿ºÎ" xfId="2932"/>
    <cellStyle name="AÞ¸¶_¼oAa½CAu _~0001070" xfId="2933"/>
    <cellStyle name="ÄÞ¸¶_¼öÃâ½ÇÀû _~0024614" xfId="2934"/>
    <cellStyle name="AÞ¸¶_¼oAa½CAu _~0028575" xfId="2935"/>
    <cellStyle name="ÄÞ¸¶_¼öÃâ½ÇÀû _~2850075" xfId="2936"/>
    <cellStyle name="AÞ¸¶_¼oAa½CAu _~4164184" xfId="2937"/>
    <cellStyle name="ÄÞ¸¶_¼öÃâ½ÇÀû _~6610738" xfId="2938"/>
    <cellStyle name="AÞ¸¶_¼oAa½CAu _~8201603" xfId="2939"/>
    <cellStyle name="ÄÞ¸¶_¼öÃâ½ÇÀû _~8201603" xfId="2940"/>
    <cellStyle name="AÞ¸¶_¼oAa½CAu _10월" xfId="2941"/>
    <cellStyle name="ÄÞ¸¶_¼öÃâ½ÇÀû _11월매출" xfId="2942"/>
    <cellStyle name="AÞ¸¶_¼oAa½CAu _11월명세" xfId="2943"/>
    <cellStyle name="ÄÞ¸¶_¼öÃâ½ÇÀû _12월 매출명세서" xfId="2944"/>
    <cellStyle name="AÞ¸¶_¼oAa½CAu _12월명세서" xfId="2945"/>
    <cellStyle name="ÄÞ¸¶_¼öÃâ½ÇÀû _APL12" xfId="2990"/>
    <cellStyle name="AÞ¸¶_¼oAa½CAu _Book1" xfId="2991"/>
    <cellStyle name="ÄÞ¸¶_¼öÃâ½ÇÀû _Book2" xfId="2992"/>
    <cellStyle name="AÞ¸¶_¼oAa½CAu _BS0202" xfId="2993"/>
    <cellStyle name="ÄÞ¸¶_¼öÃâ½ÇÀû _FS12감사후" xfId="2994"/>
    <cellStyle name="AÞ¸¶_¼oAa½CAu _park명세" xfId="2995"/>
    <cellStyle name="ÄÞ¸¶_¼öÃâ½ÇÀû _결산서" xfId="2946"/>
    <cellStyle name="AÞ¸¶_¼oAa½CAu _결산서2001유형처분" xfId="2947"/>
    <cellStyle name="ÄÞ¸¶_¼öÃâ½ÇÀû _결산서2001유형처분" xfId="2948"/>
    <cellStyle name="AÞ¸¶_¼oAa½CAu _결산서UP" xfId="2949"/>
    <cellStyle name="ÄÞ¸¶_¼öÃâ½ÇÀû _결산서UP" xfId="2950"/>
    <cellStyle name="AÞ¸¶_¼oAa½CAu _결산원재" xfId="2951"/>
    <cellStyle name="ÄÞ¸¶_¼öÃâ½ÇÀû _경영분석10(PL)" xfId="2952"/>
    <cellStyle name="AÞ¸¶_¼oAa½CAu _단기차입금" xfId="2953"/>
    <cellStyle name="ÄÞ¸¶_¼öÃâ½ÇÀû _매출" xfId="2954"/>
    <cellStyle name="AÞ¸¶_¼oAa½CAu _명세09" xfId="2955"/>
    <cellStyle name="ÄÞ¸¶_¼öÃâ½ÇÀû _명세서" xfId="2956"/>
    <cellStyle name="AÞ¸¶_¼oAa½CAu _명세서05" xfId="2957"/>
    <cellStyle name="ÄÞ¸¶_¼öÃâ½ÇÀû _시산표0111(클레임제외)" xfId="2958"/>
    <cellStyle name="AÞ¸¶_¼oAa½CAu _시산표0112(연말결산)-GAAD" xfId="2959"/>
    <cellStyle name="ÄÞ¸¶_¼öÃâ½ÇÀû _시산표0112(연말결산)-GAAD" xfId="2960"/>
    <cellStyle name="AÞ¸¶_¼oAa½CAu _압수2002" xfId="2961"/>
    <cellStyle name="ÄÞ¸¶_¼öÃâ½ÇÀû _압수2002" xfId="2962"/>
    <cellStyle name="AÞ¸¶_¼oAa½CAu _애라07" xfId="2963"/>
    <cellStyle name="ÄÞ¸¶_¼öÃâ½ÇÀû _원가명세(Aug.)" xfId="2964"/>
    <cellStyle name="AÞ¸¶_¼oAa½CAu _원가명세(Dec.)" xfId="2965"/>
    <cellStyle name="ÄÞ¸¶_¼öÃâ½ÇÀû _원가명세(Dec.)" xfId="2966"/>
    <cellStyle name="AÞ¸¶_¼oAa½CAu _원가명세(Nov.)" xfId="2967"/>
    <cellStyle name="ÄÞ¸¶_¼öÃâ½ÇÀû _원가명세(Nov.)" xfId="2968"/>
    <cellStyle name="AÞ¸¶_¼oAa½CAu _원가명세(Oct.)" xfId="2969"/>
    <cellStyle name="ÄÞ¸¶_¼öÃâ½ÇÀû _원가명세(Oct.)" xfId="2970"/>
    <cellStyle name="AÞ¸¶_¼oAa½CAu _원가명세(Sep.)" xfId="2971"/>
    <cellStyle name="ÄÞ¸¶_¼öÃâ½ÇÀû _원가명세(Sep.)" xfId="2972"/>
    <cellStyle name="AÞ¸¶_¼oAa½CAu _원가명세01" xfId="2973"/>
    <cellStyle name="ÄÞ¸¶_¼öÃâ½ÇÀû _원가명세01" xfId="2974"/>
    <cellStyle name="AÞ¸¶_¼oAa½CAu _원가명세04" xfId="2975"/>
    <cellStyle name="ÄÞ¸¶_¼öÃâ½ÇÀû _원가명세04" xfId="2976"/>
    <cellStyle name="AÞ¸¶_¼oAa½CAu _원가명세09" xfId="2977"/>
    <cellStyle name="ÄÞ¸¶_¼öÃâ½ÇÀû _원가명세09" xfId="2978"/>
    <cellStyle name="AÞ¸¶_¼oAa½CAu _원가명세11" xfId="2979"/>
    <cellStyle name="ÄÞ¸¶_¼öÃâ½ÇÀû _원가명세11" xfId="2980"/>
    <cellStyle name="AÞ¸¶_¼oAa½CAu _원가자료(Oct.)" xfId="2981"/>
    <cellStyle name="ÄÞ¸¶_¼öÃâ½ÇÀû _원가자료(Oct.)" xfId="2982"/>
    <cellStyle name="AÞ¸¶_¼oAa½CAu _원가자료(Sep.)" xfId="2983"/>
    <cellStyle name="ÄÞ¸¶_¼öÃâ½ÇÀû _원가자료(Sep.)" xfId="2984"/>
    <cellStyle name="AÞ¸¶_¼oAa½CAu _원가자료01" xfId="2985"/>
    <cellStyle name="ÄÞ¸¶_¼öÃâ½ÇÀû _원가자료01" xfId="2986"/>
    <cellStyle name="AÞ¸¶_¼oAa½CAu _유동성장기부채2002" xfId="2987"/>
    <cellStyle name="ÄÞ¸¶_¼öÃâ½ÇÀû _퇴충금0203" xfId="2988"/>
    <cellStyle name="AÞ¸¶_¼oAa½CAu _파생상품2002" xfId="2989"/>
    <cellStyle name="ÄÞ¸¶_¼öÀÔ " xfId="2996"/>
    <cellStyle name="AÞ¸¶_¼oAO _결산원재" xfId="2997"/>
    <cellStyle name="ÄÞ¸¶_INQUIRY ¿µ¾÷ÃßÁø " xfId="2998"/>
    <cellStyle name="AÞ¸¶_INQUIRY ¿μ¾÷AßAø " xfId="2999"/>
    <cellStyle name="Audit Check" xfId="3000"/>
    <cellStyle name="_x0001_b" xfId="3001"/>
    <cellStyle name="Body" xfId="3002"/>
    <cellStyle name="Bold/Border" xfId="3003"/>
    <cellStyle name="Bold/Border 2" xfId="4035"/>
    <cellStyle name="Border" xfId="3004"/>
    <cellStyle name="Border 10" xfId="4679"/>
    <cellStyle name="Border 2" xfId="3005"/>
    <cellStyle name="Border 2 2" xfId="3726"/>
    <cellStyle name="Border 2 2 2" xfId="3813"/>
    <cellStyle name="Border 2 2 2 2" xfId="4142"/>
    <cellStyle name="Border 2 2 2 2 2" xfId="5293"/>
    <cellStyle name="Border 2 2 2 2 2 2" xfId="6604"/>
    <cellStyle name="Border 2 2 2 2 3" xfId="6032"/>
    <cellStyle name="Border 2 2 2 3" xfId="4532"/>
    <cellStyle name="Border 2 2 2 3 2" xfId="5683"/>
    <cellStyle name="Border 2 2 2 3 2 2" xfId="6731"/>
    <cellStyle name="Border 2 2 2 3 3" xfId="6311"/>
    <cellStyle name="Border 2 2 2 4" xfId="4982"/>
    <cellStyle name="Border 2 2 2 4 2" xfId="6479"/>
    <cellStyle name="Border 2 2 2 5" xfId="5831"/>
    <cellStyle name="Border 2 2 3" xfId="3835"/>
    <cellStyle name="Border 2 2 3 2" xfId="4163"/>
    <cellStyle name="Border 2 2 3 2 2" xfId="5314"/>
    <cellStyle name="Border 2 2 3 2 2 2" xfId="6625"/>
    <cellStyle name="Border 2 2 3 2 3" xfId="6053"/>
    <cellStyle name="Border 2 2 3 3" xfId="4554"/>
    <cellStyle name="Border 2 2 3 3 2" xfId="5705"/>
    <cellStyle name="Border 2 2 3 3 2 2" xfId="6753"/>
    <cellStyle name="Border 2 2 3 3 3" xfId="6333"/>
    <cellStyle name="Border 2 2 3 4" xfId="5004"/>
    <cellStyle name="Border 2 2 3 4 2" xfId="6501"/>
    <cellStyle name="Border 2 2 3 5" xfId="5853"/>
    <cellStyle name="Border 2 2 4" xfId="3856"/>
    <cellStyle name="Border 2 2 4 2" xfId="4575"/>
    <cellStyle name="Border 2 2 4 2 2" xfId="5726"/>
    <cellStyle name="Border 2 2 4 2 2 2" xfId="6774"/>
    <cellStyle name="Border 2 2 4 2 3" xfId="6354"/>
    <cellStyle name="Border 2 2 4 3" xfId="5025"/>
    <cellStyle name="Border 2 2 4 3 2" xfId="6522"/>
    <cellStyle name="Border 2 2 4 4" xfId="5874"/>
    <cellStyle name="Border 2 2 5" xfId="4449"/>
    <cellStyle name="Border 2 2 5 2" xfId="5600"/>
    <cellStyle name="Border 2 2 5 2 2" xfId="6648"/>
    <cellStyle name="Border 2 2 5 3" xfId="6228"/>
    <cellStyle name="Border 2 2 6" xfId="4899"/>
    <cellStyle name="Border 2 2 6 2" xfId="6396"/>
    <cellStyle name="Border 2 2 7" xfId="5748"/>
    <cellStyle name="Border 2 3" xfId="3759"/>
    <cellStyle name="Border 2 3 2" xfId="4102"/>
    <cellStyle name="Border 2 3 2 2" xfId="5253"/>
    <cellStyle name="Border 2 3 2 2 2" xfId="6564"/>
    <cellStyle name="Border 2 3 2 3" xfId="5992"/>
    <cellStyle name="Border 2 3 3" xfId="4478"/>
    <cellStyle name="Border 2 3 3 2" xfId="5629"/>
    <cellStyle name="Border 2 3 3 2 2" xfId="6677"/>
    <cellStyle name="Border 2 3 3 3" xfId="6257"/>
    <cellStyle name="Border 2 3 4" xfId="4928"/>
    <cellStyle name="Border 2 3 4 2" xfId="6425"/>
    <cellStyle name="Border 2 3 5" xfId="5777"/>
    <cellStyle name="Border 2 4" xfId="3762"/>
    <cellStyle name="Border 2 4 2" xfId="4105"/>
    <cellStyle name="Border 2 4 2 2" xfId="5256"/>
    <cellStyle name="Border 2 4 2 2 2" xfId="6567"/>
    <cellStyle name="Border 2 4 2 3" xfId="5995"/>
    <cellStyle name="Border 2 4 3" xfId="4481"/>
    <cellStyle name="Border 2 4 3 2" xfId="5632"/>
    <cellStyle name="Border 2 4 3 2 2" xfId="6680"/>
    <cellStyle name="Border 2 4 3 3" xfId="6260"/>
    <cellStyle name="Border 2 4 4" xfId="4931"/>
    <cellStyle name="Border 2 4 4 2" xfId="6428"/>
    <cellStyle name="Border 2 4 5" xfId="5780"/>
    <cellStyle name="Border 2 5" xfId="3756"/>
    <cellStyle name="Border 2 5 2" xfId="4475"/>
    <cellStyle name="Border 2 5 2 2" xfId="5626"/>
    <cellStyle name="Border 2 5 2 2 2" xfId="6674"/>
    <cellStyle name="Border 2 5 2 3" xfId="6254"/>
    <cellStyle name="Border 2 5 3" xfId="4925"/>
    <cellStyle name="Border 2 5 3 2" xfId="6422"/>
    <cellStyle name="Border 2 5 4" xfId="5774"/>
    <cellStyle name="Border 2 6" xfId="4037"/>
    <cellStyle name="Border 2 6 2" xfId="5200"/>
    <cellStyle name="Border 2 6 2 2" xfId="6543"/>
    <cellStyle name="Border 2 6 3" xfId="5971"/>
    <cellStyle name="Border 2 7" xfId="4833"/>
    <cellStyle name="Border 2 7 2" xfId="6375"/>
    <cellStyle name="Border 2 8" xfId="4678"/>
    <cellStyle name="Border 3" xfId="3006"/>
    <cellStyle name="Border 3 2" xfId="3727"/>
    <cellStyle name="Border 3 2 2" xfId="3814"/>
    <cellStyle name="Border 3 2 2 2" xfId="4143"/>
    <cellStyle name="Border 3 2 2 2 2" xfId="5294"/>
    <cellStyle name="Border 3 2 2 2 2 2" xfId="6605"/>
    <cellStyle name="Border 3 2 2 2 3" xfId="6033"/>
    <cellStyle name="Border 3 2 2 3" xfId="4533"/>
    <cellStyle name="Border 3 2 2 3 2" xfId="5684"/>
    <cellStyle name="Border 3 2 2 3 2 2" xfId="6732"/>
    <cellStyle name="Border 3 2 2 3 3" xfId="6312"/>
    <cellStyle name="Border 3 2 2 4" xfId="4983"/>
    <cellStyle name="Border 3 2 2 4 2" xfId="6480"/>
    <cellStyle name="Border 3 2 2 5" xfId="5832"/>
    <cellStyle name="Border 3 2 3" xfId="3836"/>
    <cellStyle name="Border 3 2 3 2" xfId="4164"/>
    <cellStyle name="Border 3 2 3 2 2" xfId="5315"/>
    <cellStyle name="Border 3 2 3 2 2 2" xfId="6626"/>
    <cellStyle name="Border 3 2 3 2 3" xfId="6054"/>
    <cellStyle name="Border 3 2 3 3" xfId="4555"/>
    <cellStyle name="Border 3 2 3 3 2" xfId="5706"/>
    <cellStyle name="Border 3 2 3 3 2 2" xfId="6754"/>
    <cellStyle name="Border 3 2 3 3 3" xfId="6334"/>
    <cellStyle name="Border 3 2 3 4" xfId="5005"/>
    <cellStyle name="Border 3 2 3 4 2" xfId="6502"/>
    <cellStyle name="Border 3 2 3 5" xfId="5854"/>
    <cellStyle name="Border 3 2 4" xfId="3857"/>
    <cellStyle name="Border 3 2 4 2" xfId="4576"/>
    <cellStyle name="Border 3 2 4 2 2" xfId="5727"/>
    <cellStyle name="Border 3 2 4 2 2 2" xfId="6775"/>
    <cellStyle name="Border 3 2 4 2 3" xfId="6355"/>
    <cellStyle name="Border 3 2 4 3" xfId="5026"/>
    <cellStyle name="Border 3 2 4 3 2" xfId="6523"/>
    <cellStyle name="Border 3 2 4 4" xfId="5875"/>
    <cellStyle name="Border 3 2 5" xfId="4450"/>
    <cellStyle name="Border 3 2 5 2" xfId="5601"/>
    <cellStyle name="Border 3 2 5 2 2" xfId="6649"/>
    <cellStyle name="Border 3 2 5 3" xfId="6229"/>
    <cellStyle name="Border 3 2 6" xfId="4900"/>
    <cellStyle name="Border 3 2 6 2" xfId="6397"/>
    <cellStyle name="Border 3 2 7" xfId="5749"/>
    <cellStyle name="Border 3 3" xfId="3758"/>
    <cellStyle name="Border 3 3 2" xfId="4101"/>
    <cellStyle name="Border 3 3 2 2" xfId="5252"/>
    <cellStyle name="Border 3 3 2 2 2" xfId="6563"/>
    <cellStyle name="Border 3 3 2 3" xfId="5991"/>
    <cellStyle name="Border 3 3 3" xfId="4477"/>
    <cellStyle name="Border 3 3 3 2" xfId="5628"/>
    <cellStyle name="Border 3 3 3 2 2" xfId="6676"/>
    <cellStyle name="Border 3 3 3 3" xfId="6256"/>
    <cellStyle name="Border 3 3 4" xfId="4927"/>
    <cellStyle name="Border 3 3 4 2" xfId="6424"/>
    <cellStyle name="Border 3 3 5" xfId="5776"/>
    <cellStyle name="Border 3 4" xfId="3763"/>
    <cellStyle name="Border 3 4 2" xfId="4106"/>
    <cellStyle name="Border 3 4 2 2" xfId="5257"/>
    <cellStyle name="Border 3 4 2 2 2" xfId="6568"/>
    <cellStyle name="Border 3 4 2 3" xfId="5996"/>
    <cellStyle name="Border 3 4 3" xfId="4482"/>
    <cellStyle name="Border 3 4 3 2" xfId="5633"/>
    <cellStyle name="Border 3 4 3 2 2" xfId="6681"/>
    <cellStyle name="Border 3 4 3 3" xfId="6261"/>
    <cellStyle name="Border 3 4 4" xfId="4932"/>
    <cellStyle name="Border 3 4 4 2" xfId="6429"/>
    <cellStyle name="Border 3 4 5" xfId="5781"/>
    <cellStyle name="Border 3 5" xfId="3755"/>
    <cellStyle name="Border 3 5 2" xfId="4474"/>
    <cellStyle name="Border 3 5 2 2" xfId="5625"/>
    <cellStyle name="Border 3 5 2 2 2" xfId="6673"/>
    <cellStyle name="Border 3 5 2 3" xfId="6253"/>
    <cellStyle name="Border 3 5 3" xfId="4924"/>
    <cellStyle name="Border 3 5 3 2" xfId="6421"/>
    <cellStyle name="Border 3 5 4" xfId="5773"/>
    <cellStyle name="Border 3 6" xfId="4038"/>
    <cellStyle name="Border 3 6 2" xfId="5201"/>
    <cellStyle name="Border 3 6 2 2" xfId="6544"/>
    <cellStyle name="Border 3 6 3" xfId="5972"/>
    <cellStyle name="Border 3 7" xfId="4834"/>
    <cellStyle name="Border 3 7 2" xfId="6376"/>
    <cellStyle name="Border 3 8" xfId="4677"/>
    <cellStyle name="Border 4" xfId="3725"/>
    <cellStyle name="Border 4 2" xfId="3812"/>
    <cellStyle name="Border 4 2 2" xfId="4141"/>
    <cellStyle name="Border 4 2 2 2" xfId="5292"/>
    <cellStyle name="Border 4 2 2 2 2" xfId="6603"/>
    <cellStyle name="Border 4 2 2 3" xfId="6031"/>
    <cellStyle name="Border 4 2 3" xfId="4531"/>
    <cellStyle name="Border 4 2 3 2" xfId="5682"/>
    <cellStyle name="Border 4 2 3 2 2" xfId="6730"/>
    <cellStyle name="Border 4 2 3 3" xfId="6310"/>
    <cellStyle name="Border 4 2 4" xfId="4981"/>
    <cellStyle name="Border 4 2 4 2" xfId="6478"/>
    <cellStyle name="Border 4 2 5" xfId="5830"/>
    <cellStyle name="Border 4 3" xfId="3834"/>
    <cellStyle name="Border 4 3 2" xfId="4162"/>
    <cellStyle name="Border 4 3 2 2" xfId="5313"/>
    <cellStyle name="Border 4 3 2 2 2" xfId="6624"/>
    <cellStyle name="Border 4 3 2 3" xfId="6052"/>
    <cellStyle name="Border 4 3 3" xfId="4553"/>
    <cellStyle name="Border 4 3 3 2" xfId="5704"/>
    <cellStyle name="Border 4 3 3 2 2" xfId="6752"/>
    <cellStyle name="Border 4 3 3 3" xfId="6332"/>
    <cellStyle name="Border 4 3 4" xfId="5003"/>
    <cellStyle name="Border 4 3 4 2" xfId="6500"/>
    <cellStyle name="Border 4 3 5" xfId="5852"/>
    <cellStyle name="Border 4 4" xfId="3855"/>
    <cellStyle name="Border 4 4 2" xfId="4574"/>
    <cellStyle name="Border 4 4 2 2" xfId="5725"/>
    <cellStyle name="Border 4 4 2 2 2" xfId="6773"/>
    <cellStyle name="Border 4 4 2 3" xfId="6353"/>
    <cellStyle name="Border 4 4 3" xfId="5024"/>
    <cellStyle name="Border 4 4 3 2" xfId="6521"/>
    <cellStyle name="Border 4 4 4" xfId="5873"/>
    <cellStyle name="Border 4 5" xfId="4448"/>
    <cellStyle name="Border 4 5 2" xfId="5599"/>
    <cellStyle name="Border 4 5 2 2" xfId="6647"/>
    <cellStyle name="Border 4 5 3" xfId="6227"/>
    <cellStyle name="Border 4 6" xfId="4898"/>
    <cellStyle name="Border 4 6 2" xfId="6395"/>
    <cellStyle name="Border 4 7" xfId="5747"/>
    <cellStyle name="Border 5" xfId="3760"/>
    <cellStyle name="Border 5 2" xfId="4103"/>
    <cellStyle name="Border 5 2 2" xfId="5254"/>
    <cellStyle name="Border 5 2 2 2" xfId="6565"/>
    <cellStyle name="Border 5 2 3" xfId="5993"/>
    <cellStyle name="Border 5 3" xfId="4479"/>
    <cellStyle name="Border 5 3 2" xfId="5630"/>
    <cellStyle name="Border 5 3 2 2" xfId="6678"/>
    <cellStyle name="Border 5 3 3" xfId="6258"/>
    <cellStyle name="Border 5 4" xfId="4929"/>
    <cellStyle name="Border 5 4 2" xfId="6426"/>
    <cellStyle name="Border 5 5" xfId="5778"/>
    <cellStyle name="Border 6" xfId="3761"/>
    <cellStyle name="Border 6 2" xfId="4104"/>
    <cellStyle name="Border 6 2 2" xfId="5255"/>
    <cellStyle name="Border 6 2 2 2" xfId="6566"/>
    <cellStyle name="Border 6 2 3" xfId="5994"/>
    <cellStyle name="Border 6 3" xfId="4480"/>
    <cellStyle name="Border 6 3 2" xfId="5631"/>
    <cellStyle name="Border 6 3 2 2" xfId="6679"/>
    <cellStyle name="Border 6 3 3" xfId="6259"/>
    <cellStyle name="Border 6 4" xfId="4930"/>
    <cellStyle name="Border 6 4 2" xfId="6427"/>
    <cellStyle name="Border 6 5" xfId="5779"/>
    <cellStyle name="Border 7" xfId="3757"/>
    <cellStyle name="Border 7 2" xfId="4476"/>
    <cellStyle name="Border 7 2 2" xfId="5627"/>
    <cellStyle name="Border 7 2 2 2" xfId="6675"/>
    <cellStyle name="Border 7 2 3" xfId="6255"/>
    <cellStyle name="Border 7 3" xfId="4926"/>
    <cellStyle name="Border 7 3 2" xfId="6423"/>
    <cellStyle name="Border 7 4" xfId="5775"/>
    <cellStyle name="Border 8" xfId="4036"/>
    <cellStyle name="Border 8 2" xfId="5199"/>
    <cellStyle name="Border 8 2 2" xfId="6542"/>
    <cellStyle name="Border 8 3" xfId="5970"/>
    <cellStyle name="Border 9" xfId="4832"/>
    <cellStyle name="Border 9 2" xfId="6374"/>
    <cellStyle name="BOYLGOTHIC" xfId="3007"/>
    <cellStyle name="BOYSTYLE" xfId="3008"/>
    <cellStyle name="British Pound" xfId="3009"/>
    <cellStyle name="Bullet" xfId="3010"/>
    <cellStyle name="c" xfId="3011"/>
    <cellStyle name="c_Fin Covenants check" xfId="3012"/>
    <cellStyle name="c_Fin Covenants check_3개년BP_Draft" xfId="3015"/>
    <cellStyle name="c_Fin Covenants check_3개년BP_최종(안)" xfId="3013"/>
    <cellStyle name="c_Fin Covenants check_3개년BP_최종(안)_예비비반영후" xfId="3014"/>
    <cellStyle name="c_Fin Covenants check_8월손익및차이분석" xfId="3016"/>
    <cellStyle name="c_Fin Covenants check_9월손익및차이분석" xfId="3017"/>
    <cellStyle name="c_Fin Covenants check_New Business Plan_final(1)" xfId="3019"/>
    <cellStyle name="c_Fin Covenants check_Revised budget_0306~(02)" xfId="3020"/>
    <cellStyle name="c_Fin Covenants check_sales" xfId="3021"/>
    <cellStyle name="c_Fin Covenants check_복사본 예비비 반영안(2002.10.30)-영문판" xfId="3018"/>
    <cellStyle name="C¡ERERERERIA￠RERERER¡ERERER￠RERER￠RERE?¡ERERER￠RERER¡ERER¡ERE?¡ERERERI_¡ERERER￠RERER¡ERER¡ERE?I￠RERER¡ERER￠RER￠RE?I￠RERER¡ERER￠RER￠RE?￠RERERIiA￠RERERER¡ERERER￠RERER￠RERE?o¡ERERERER¡ERERER￠RERER¡ERER¡ERE?ua" xfId="3022"/>
    <cellStyle name="C¡IA¨ª_¡ic¨u¡A¨￢I¨￢¡Æ AN¡Æe " xfId="3023"/>
    <cellStyle name="C￠RIA¡§¨￡_AO¡§uRCN￠R¨uU " xfId="3024"/>
    <cellStyle name="C￥AØ_  A¾  CO  " xfId="3025"/>
    <cellStyle name="Ç¥ÁØ_(Á¤º¸ºÎ¹®)¿ùº°ÀÎ¿ø°èÈ¹" xfId="3026"/>
    <cellStyle name="C￥AØ_´eºnC￥ (2)_ºI´eAa°ø " xfId="3027"/>
    <cellStyle name="Ç¥ÁØ_´ëºñÇ¥ (2)_ºÎ´ëÅä°ø " xfId="3028"/>
    <cellStyle name="C￥AØ_¸AAa.¼OAI " xfId="3029"/>
    <cellStyle name="Ç¥ÁØ_¿µ¾÷ÇöÈ² " xfId="3030"/>
    <cellStyle name="C￥AØ_¿u°￡¿a¾aº¸°i" xfId="3031"/>
    <cellStyle name="Ç¥ÁØ_±×·¡ÇÁ" xfId="3032"/>
    <cellStyle name="C￥AØ_≫c¾÷ºIº° AN°e " xfId="3033"/>
    <cellStyle name="Ç¥ÁØ_0N-HANDLING " xfId="3034"/>
    <cellStyle name="C￥AØ_0N-HANDLING _2손익" xfId="3035"/>
    <cellStyle name="Ç¥ÁØ_¹®Á¦Á¡ " xfId="3036"/>
    <cellStyle name="C￥AØ_¹RA|A¡ " xfId="3037"/>
    <cellStyle name="Ç¥ÁØ_5-1±¤°í " xfId="3038"/>
    <cellStyle name="C￥AØ_5-1±¤°i _2001재무제표" xfId="3039"/>
    <cellStyle name="Ç¥ÁØ_5-1±¤°í _2001재무제표" xfId="3040"/>
    <cellStyle name="C￥AØ_5-1±¤°i _2손익" xfId="3041"/>
    <cellStyle name="Ç¥ÁØ_5-1±¤°í _결산서" xfId="3042"/>
    <cellStyle name="C￥AØ_A|A¶¿ø°¡ " xfId="3043"/>
    <cellStyle name="Ç¥ÁØ_Á¦Á¶¿ø°¡ " xfId="3044"/>
    <cellStyle name="C￥AØ_AO¼RCN±U " xfId="3045"/>
    <cellStyle name="Ç¥ÁØ_Áý°èÇ¥(2¿ù) " xfId="3046"/>
    <cellStyle name="C￥AØ_Ay°eC￥(2¿u) _2001재무제표" xfId="3047"/>
    <cellStyle name="Ç¥ÁØ_Áý°èÇ¥(2¿ù) _2001재무제표" xfId="3048"/>
    <cellStyle name="C￥AØ_Ay°eC￥(2¿u) _2손익" xfId="3049"/>
    <cellStyle name="Ç¥ÁØ_ÇöÁö¹ýÀÎ °Å¾×¿©½Å " xfId="3050"/>
    <cellStyle name="C￥AØ_CoAo¹yAI °A¾×¿ⓒ½A " xfId="3051"/>
    <cellStyle name="Ç¥ÁØ_Jinro-BS" xfId="3052"/>
    <cellStyle name="C￥AØ_PERSONAL" xfId="3053"/>
    <cellStyle name="Ç¥ÁØ_Sheet1_0N-HANDLING " xfId="3054"/>
    <cellStyle name="C￥AØ_Sheet1_Ay°eC￥(2¿u) " xfId="3055"/>
    <cellStyle name="Ç¥ÁØ_Sheet1_Áý°èÇ¥(2¿ù) " xfId="3056"/>
    <cellStyle name="C￥AØ_Sheet1_Ay°eC￥(2¿u) _2001재무제표" xfId="3057"/>
    <cellStyle name="Ç¥ÁØ_Sheet1_Áý°èÇ¥(2¿ù) _2001재무제표" xfId="3058"/>
    <cellStyle name="C￥AØ_SOON1 " xfId="3059"/>
    <cellStyle name="Calc Currency (0)" xfId="3060"/>
    <cellStyle name="Calc Currency (2)" xfId="3061"/>
    <cellStyle name="Calc Percent (0)" xfId="3062"/>
    <cellStyle name="Calc Percent (1)" xfId="3063"/>
    <cellStyle name="Calc Percent (2)" xfId="3064"/>
    <cellStyle name="Calc Units (0)" xfId="3065"/>
    <cellStyle name="Calc Units (1)" xfId="3066"/>
    <cellStyle name="Calc Units (2)" xfId="3067"/>
    <cellStyle name="Case" xfId="3068"/>
    <cellStyle name="category" xfId="3069"/>
    <cellStyle name="Centered Heading" xfId="3070"/>
    <cellStyle name="CenterHead" xfId="3071"/>
    <cellStyle name="Column Numbers" xfId="3072"/>
    <cellStyle name="Column_Title" xfId="3073"/>
    <cellStyle name="columns_array" xfId="3074"/>
    <cellStyle name="Comma  - Style1" xfId="3075"/>
    <cellStyle name="Comma  - Style2" xfId="3076"/>
    <cellStyle name="Comma  - Style3" xfId="3077"/>
    <cellStyle name="Comma  - Style4" xfId="3078"/>
    <cellStyle name="Comma  - Style5" xfId="3079"/>
    <cellStyle name="Comma  - Style6" xfId="3080"/>
    <cellStyle name="Comma  - Style7" xfId="3081"/>
    <cellStyle name="Comma  - Style8" xfId="3082"/>
    <cellStyle name="Comma [0] 10" xfId="3083"/>
    <cellStyle name="Comma [0] 10 2" xfId="3084"/>
    <cellStyle name="Comma [0] 10 2 2" xfId="4040"/>
    <cellStyle name="Comma [0] 10 2 2 2" xfId="5203"/>
    <cellStyle name="Comma [0] 10 2 3" xfId="4399"/>
    <cellStyle name="Comma [0] 10 2 3 2" xfId="5550"/>
    <cellStyle name="Comma [0] 10 2 4" xfId="4835"/>
    <cellStyle name="Comma [0] 10 3" xfId="4039"/>
    <cellStyle name="Comma [0] 10 3 2" xfId="5202"/>
    <cellStyle name="Comma [0] 2" xfId="3085"/>
    <cellStyle name="Comma [0] 2 2" xfId="3086"/>
    <cellStyle name="Comma [0] 2 2 2" xfId="3087"/>
    <cellStyle name="Comma [0] 2 2 2 2" xfId="3088"/>
    <cellStyle name="Comma [0] 2 2 3" xfId="3089"/>
    <cellStyle name="Comma [0] 2 2 4" xfId="3090"/>
    <cellStyle name="Comma [0] 2 2 4 2" xfId="4043"/>
    <cellStyle name="Comma [0] 2 2 4 2 2" xfId="5206"/>
    <cellStyle name="Comma [0] 2 2 4 3" xfId="4402"/>
    <cellStyle name="Comma [0] 2 2 4 3 2" xfId="5553"/>
    <cellStyle name="Comma [0] 2 2 4 4" xfId="4838"/>
    <cellStyle name="Comma [0] 2 2 5" xfId="4042"/>
    <cellStyle name="Comma [0] 2 2 5 2" xfId="5205"/>
    <cellStyle name="Comma [0] 2 2 6" xfId="4401"/>
    <cellStyle name="Comma [0] 2 2 6 2" xfId="5552"/>
    <cellStyle name="Comma [0] 2 2 7" xfId="4837"/>
    <cellStyle name="Comma [0] 2 3" xfId="3091"/>
    <cellStyle name="Comma [0] 2 3 2" xfId="3092"/>
    <cellStyle name="Comma [0] 2 3 2 2" xfId="3093"/>
    <cellStyle name="Comma [0] 2 3 2 2 2" xfId="4045"/>
    <cellStyle name="Comma [0] 2 3 2 2 2 2" xfId="5208"/>
    <cellStyle name="Comma [0] 2 3 2 2 3" xfId="4404"/>
    <cellStyle name="Comma [0] 2 3 2 2 3 2" xfId="5555"/>
    <cellStyle name="Comma [0] 2 3 2 2 4" xfId="4840"/>
    <cellStyle name="Comma [0] 2 3 3" xfId="3094"/>
    <cellStyle name="Comma [0] 2 3 3 2" xfId="4046"/>
    <cellStyle name="Comma [0] 2 3 3 2 2" xfId="5209"/>
    <cellStyle name="Comma [0] 2 3 3 3" xfId="4405"/>
    <cellStyle name="Comma [0] 2 3 3 3 2" xfId="5556"/>
    <cellStyle name="Comma [0] 2 3 3 4" xfId="4841"/>
    <cellStyle name="Comma [0] 2 3 4" xfId="4044"/>
    <cellStyle name="Comma [0] 2 3 4 2" xfId="5207"/>
    <cellStyle name="Comma [0] 2 3 5" xfId="4403"/>
    <cellStyle name="Comma [0] 2 3 5 2" xfId="5554"/>
    <cellStyle name="Comma [0] 2 3 6" xfId="4839"/>
    <cellStyle name="Comma [0] 2 4" xfId="3095"/>
    <cellStyle name="Comma [0] 2 4 2" xfId="4047"/>
    <cellStyle name="Comma [0] 2 4 2 2" xfId="5210"/>
    <cellStyle name="Comma [0] 2 5" xfId="3096"/>
    <cellStyle name="Comma [0] 2 5 2" xfId="3689"/>
    <cellStyle name="Comma [0] 2 5 2 2" xfId="4077"/>
    <cellStyle name="Comma [0] 2 5 2 2 2" xfId="5229"/>
    <cellStyle name="Comma [0] 2 5 2 3" xfId="4423"/>
    <cellStyle name="Comma [0] 2 5 2 3 2" xfId="5574"/>
    <cellStyle name="Comma [0] 2 5 2 4" xfId="4877"/>
    <cellStyle name="Comma [0] 2 5 3" xfId="4048"/>
    <cellStyle name="Comma [0] 2 5 3 2" xfId="5211"/>
    <cellStyle name="Comma [0] 2 5 4" xfId="4406"/>
    <cellStyle name="Comma [0] 2 5 4 2" xfId="5557"/>
    <cellStyle name="Comma [0] 2 5 5" xfId="4842"/>
    <cellStyle name="Comma [0] 2 6" xfId="3097"/>
    <cellStyle name="Comma [0] 2 6 2" xfId="4049"/>
    <cellStyle name="Comma [0] 2 6 2 2" xfId="5212"/>
    <cellStyle name="Comma [0] 2 6 3" xfId="4407"/>
    <cellStyle name="Comma [0] 2 6 3 2" xfId="5558"/>
    <cellStyle name="Comma [0] 2 6 4" xfId="4843"/>
    <cellStyle name="Comma [0] 2 7" xfId="4041"/>
    <cellStyle name="Comma [0] 2 7 2" xfId="5204"/>
    <cellStyle name="Comma [0] 2 8" xfId="4400"/>
    <cellStyle name="Comma [0] 2 8 2" xfId="5551"/>
    <cellStyle name="Comma [0] 2 9" xfId="4836"/>
    <cellStyle name="Comma [0] 3" xfId="3098"/>
    <cellStyle name="Comma [0] 3 2" xfId="3099"/>
    <cellStyle name="Comma [0] 3 2 2" xfId="3100"/>
    <cellStyle name="Comma [0] 3 2 2 2" xfId="4052"/>
    <cellStyle name="Comma [0] 3 2 2 2 2" xfId="5215"/>
    <cellStyle name="Comma [0] 3 2 2 3" xfId="4410"/>
    <cellStyle name="Comma [0] 3 2 2 3 2" xfId="5561"/>
    <cellStyle name="Comma [0] 3 2 2 4" xfId="4846"/>
    <cellStyle name="Comma [0] 3 2 3" xfId="4051"/>
    <cellStyle name="Comma [0] 3 2 3 2" xfId="5214"/>
    <cellStyle name="Comma [0] 3 2 4" xfId="4409"/>
    <cellStyle name="Comma [0] 3 2 4 2" xfId="5560"/>
    <cellStyle name="Comma [0] 3 2 5" xfId="4845"/>
    <cellStyle name="Comma [0] 3 3" xfId="3101"/>
    <cellStyle name="Comma [0] 3 3 2" xfId="3102"/>
    <cellStyle name="Comma [0] 3 3 2 2" xfId="4054"/>
    <cellStyle name="Comma [0] 3 3 2 2 2" xfId="5217"/>
    <cellStyle name="Comma [0] 3 3 2 3" xfId="4412"/>
    <cellStyle name="Comma [0] 3 3 2 3 2" xfId="5563"/>
    <cellStyle name="Comma [0] 3 3 2 4" xfId="4848"/>
    <cellStyle name="Comma [0] 3 3 3" xfId="4053"/>
    <cellStyle name="Comma [0] 3 3 3 2" xfId="5216"/>
    <cellStyle name="Comma [0] 3 3 4" xfId="4411"/>
    <cellStyle name="Comma [0] 3 3 4 2" xfId="5562"/>
    <cellStyle name="Comma [0] 3 3 5" xfId="4847"/>
    <cellStyle name="Comma [0] 3 4" xfId="4050"/>
    <cellStyle name="Comma [0] 3 4 2" xfId="5213"/>
    <cellStyle name="Comma [0] 3 5" xfId="4408"/>
    <cellStyle name="Comma [0] 3 5 2" xfId="5559"/>
    <cellStyle name="Comma [0] 3 6" xfId="4844"/>
    <cellStyle name="Comma [0] 4" xfId="3103"/>
    <cellStyle name="Comma [0] 4 2" xfId="3104"/>
    <cellStyle name="Comma [0] 4 2 2" xfId="4056"/>
    <cellStyle name="Comma [0] 4 2 2 2" xfId="5219"/>
    <cellStyle name="Comma [0] 4 2 3" xfId="4414"/>
    <cellStyle name="Comma [0] 4 2 3 2" xfId="5565"/>
    <cellStyle name="Comma [0] 4 2 4" xfId="4850"/>
    <cellStyle name="Comma [0] 4 3" xfId="4055"/>
    <cellStyle name="Comma [0] 4 3 2" xfId="5218"/>
    <cellStyle name="Comma [0] 4 4" xfId="4413"/>
    <cellStyle name="Comma [0] 4 4 2" xfId="5564"/>
    <cellStyle name="Comma [0] 4 5" xfId="4849"/>
    <cellStyle name="Comma [0] 5" xfId="3105"/>
    <cellStyle name="Comma [0] 5 2" xfId="3106"/>
    <cellStyle name="Comma [0] 5 2 2" xfId="3690"/>
    <cellStyle name="Comma [0] 5 2 2 2" xfId="4078"/>
    <cellStyle name="Comma [0] 5 2 2 2 2" xfId="5230"/>
    <cellStyle name="Comma [0] 5 2 2 3" xfId="4424"/>
    <cellStyle name="Comma [0] 5 2 2 3 2" xfId="5575"/>
    <cellStyle name="Comma [0] 5 2 2 4" xfId="4878"/>
    <cellStyle name="Comma [0] 5 3" xfId="3107"/>
    <cellStyle name="Comma [0] 5 3 2" xfId="4058"/>
    <cellStyle name="Comma [0] 5 3 2 2" xfId="4431"/>
    <cellStyle name="Comma [0] 5 3 2 2 2" xfId="5582"/>
    <cellStyle name="Comma [0] 5 3 2 3" xfId="5221"/>
    <cellStyle name="Comma [0] 5 3 3" xfId="4416"/>
    <cellStyle name="Comma [0] 5 3 3 2" xfId="5567"/>
    <cellStyle name="Comma [0] 5 3 4" xfId="4852"/>
    <cellStyle name="Comma [0] 5 4" xfId="3688"/>
    <cellStyle name="Comma [0] 5 5" xfId="4057"/>
    <cellStyle name="Comma [0] 5 5 2" xfId="5220"/>
    <cellStyle name="Comma [0] 5 6" xfId="4415"/>
    <cellStyle name="Comma [0] 5 6 2" xfId="5566"/>
    <cellStyle name="Comma [0] 5 7" xfId="4851"/>
    <cellStyle name="Comma [0] 6" xfId="3108"/>
    <cellStyle name="Comma [0] 6 2" xfId="3109"/>
    <cellStyle name="Comma [0] 6 2 2" xfId="4060"/>
    <cellStyle name="Comma [0] 6 2 2 2" xfId="5223"/>
    <cellStyle name="Comma [0] 6 2 3" xfId="4418"/>
    <cellStyle name="Comma [0] 6 2 3 2" xfId="5569"/>
    <cellStyle name="Comma [0] 6 2 4" xfId="4854"/>
    <cellStyle name="Comma [0] 6 3" xfId="4059"/>
    <cellStyle name="Comma [0] 6 3 2" xfId="5222"/>
    <cellStyle name="Comma [0] 6 4" xfId="4417"/>
    <cellStyle name="Comma [0] 6 4 2" xfId="5568"/>
    <cellStyle name="Comma [0] 6 5" xfId="4853"/>
    <cellStyle name="Comma [0] 7" xfId="3110"/>
    <cellStyle name="Comma [0] 7 2" xfId="4061"/>
    <cellStyle name="Comma [0] 7 2 2" xfId="5224"/>
    <cellStyle name="Comma [0] 7 3" xfId="4419"/>
    <cellStyle name="Comma [0] 7 3 2" xfId="5570"/>
    <cellStyle name="Comma [0] 7 4" xfId="4855"/>
    <cellStyle name="Comma [0] 8" xfId="3111"/>
    <cellStyle name="Comma [0] 8 2" xfId="4062"/>
    <cellStyle name="Comma [0] 8 2 2" xfId="5225"/>
    <cellStyle name="Comma [0] 8 3" xfId="4420"/>
    <cellStyle name="Comma [0] 8 3 2" xfId="5571"/>
    <cellStyle name="Comma [0] 8 4" xfId="4856"/>
    <cellStyle name="Comma [0] 9" xfId="4"/>
    <cellStyle name="Comma [0] 9 2" xfId="3691"/>
    <cellStyle name="Comma [0] 9 2 2" xfId="4079"/>
    <cellStyle name="Comma [0] 9 2 2 2" xfId="5231"/>
    <cellStyle name="Comma [0] 9 2 3" xfId="4425"/>
    <cellStyle name="Comma [0] 9 2 3 2" xfId="5576"/>
    <cellStyle name="Comma [0] 9 2 4" xfId="4879"/>
    <cellStyle name="Comma [0] 9 3" xfId="3865"/>
    <cellStyle name="Comma [0] 9 3 2" xfId="5030"/>
    <cellStyle name="Comma [0] 9 4" xfId="4169"/>
    <cellStyle name="Comma [0] 9 4 2" xfId="5320"/>
    <cellStyle name="Comma [0] 9 5" xfId="4582"/>
    <cellStyle name="Comma [0]_영문FS_Consol_0406" xfId="3685"/>
    <cellStyle name="Comma [00]" xfId="3112"/>
    <cellStyle name="Comma 0" xfId="3113"/>
    <cellStyle name="Comma 0.0" xfId="3114"/>
    <cellStyle name="Comma 0.00" xfId="3115"/>
    <cellStyle name="Comma 0.000" xfId="3116"/>
    <cellStyle name="Comma 2" xfId="3117"/>
    <cellStyle name="comma zerodec" xfId="3118"/>
    <cellStyle name="Comma0" xfId="3119"/>
    <cellStyle name="Company Name" xfId="3120"/>
    <cellStyle name="Copied" xfId="3121"/>
    <cellStyle name="Curren?_x0012_퐀_x0017_?" xfId="3122"/>
    <cellStyle name="Currency [0}_r1" xfId="3123"/>
    <cellStyle name="Currency [00]" xfId="3124"/>
    <cellStyle name="Currency 0" xfId="3125"/>
    <cellStyle name="Currency 0.0" xfId="3126"/>
    <cellStyle name="Currency 0.00" xfId="3127"/>
    <cellStyle name="Currency 0.000" xfId="3128"/>
    <cellStyle name="Currency 2" xfId="3129"/>
    <cellStyle name="Currency0" xfId="3130"/>
    <cellStyle name="Currency1" xfId="3131"/>
    <cellStyle name="dak" xfId="3132"/>
    <cellStyle name="Dash" xfId="3133"/>
    <cellStyle name="Dash 10" xfId="3134"/>
    <cellStyle name="Dash 7" xfId="3135"/>
    <cellStyle name="Dash 8" xfId="3136"/>
    <cellStyle name="Dash 9" xfId="3137"/>
    <cellStyle name="Date" xfId="3138"/>
    <cellStyle name="Date Aligned" xfId="3139"/>
    <cellStyle name="Date Short" xfId="3140"/>
    <cellStyle name="Date_06-1분기-대손충당금." xfId="3141"/>
    <cellStyle name="Datum 10" xfId="3142"/>
    <cellStyle name="Datum 11" xfId="3143"/>
    <cellStyle name="Datum 12" xfId="3144"/>
    <cellStyle name="Datum 8" xfId="3145"/>
    <cellStyle name="Datum 9" xfId="3146"/>
    <cellStyle name="DELTA" xfId="3147"/>
    <cellStyle name="Dezimal [0]_AFA_MJP 97-99 S'berg" xfId="3148"/>
    <cellStyle name="Dezimal_AFA_MJP 97-99 S'berg" xfId="3149"/>
    <cellStyle name="dgw" xfId="3150"/>
    <cellStyle name="Dollar (zero dec)" xfId="3151"/>
    <cellStyle name="Dotted Line" xfId="3152"/>
    <cellStyle name="Double Accounting" xfId="3153"/>
    <cellStyle name="Double Underline 10" xfId="3154"/>
    <cellStyle name="Double Underline 7" xfId="3155"/>
    <cellStyle name="Double Underline 8" xfId="3156"/>
    <cellStyle name="Double Underline 9" xfId="3157"/>
    <cellStyle name="Enter Currency (0)" xfId="3158"/>
    <cellStyle name="Enter Currency (2)" xfId="3159"/>
    <cellStyle name="Enter Units (0)" xfId="3160"/>
    <cellStyle name="Enter Units (1)" xfId="3161"/>
    <cellStyle name="Enter Units (2)" xfId="3162"/>
    <cellStyle name="Entered" xfId="3163"/>
    <cellStyle name="entry" xfId="3164"/>
    <cellStyle name="Euro" xfId="3165"/>
    <cellStyle name="EY House" xfId="3167"/>
    <cellStyle name="F2" xfId="3169"/>
    <cellStyle name="F3" xfId="3170"/>
    <cellStyle name="F4" xfId="3171"/>
    <cellStyle name="F5" xfId="3172"/>
    <cellStyle name="F6" xfId="3173"/>
    <cellStyle name="F7" xfId="3174"/>
    <cellStyle name="F8" xfId="3175"/>
    <cellStyle name="Fixed" xfId="3176"/>
    <cellStyle name="Footnote" xfId="3177"/>
    <cellStyle name="Grey" xfId="3178"/>
    <cellStyle name="Grey 2" xfId="3179"/>
    <cellStyle name="Hard Percent" xfId="3180"/>
    <cellStyle name="HDR" xfId="3181"/>
    <cellStyle name="head1" xfId="3182"/>
    <cellStyle name="head2" xfId="3183"/>
    <cellStyle name="head2 2" xfId="4063"/>
    <cellStyle name="head3" xfId="3184"/>
    <cellStyle name="HEADER" xfId="3185"/>
    <cellStyle name="Header1" xfId="3186"/>
    <cellStyle name="Header2" xfId="3187"/>
    <cellStyle name="Header2 2" xfId="3188"/>
    <cellStyle name="Header2 3" xfId="3189"/>
    <cellStyle name="Heading" xfId="3190"/>
    <cellStyle name="Heading 1 2 2" xfId="3191"/>
    <cellStyle name="Heading 2 2 2" xfId="3192"/>
    <cellStyle name="Heading 3 2 2" xfId="3193"/>
    <cellStyle name="Heading 5" xfId="3194"/>
    <cellStyle name="Heading 6" xfId="3195"/>
    <cellStyle name="Heading 7" xfId="3196"/>
    <cellStyle name="Heading No Underline" xfId="3197"/>
    <cellStyle name="Heading With Underline" xfId="3198"/>
    <cellStyle name="Heading With Underline 2" xfId="4064"/>
    <cellStyle name="heading, 1,A MAJOR/BOLD" xfId="3199"/>
    <cellStyle name="HEADING1" xfId="3200"/>
    <cellStyle name="HEADING2" xfId="3201"/>
    <cellStyle name="Input [yellow]" xfId="3202"/>
    <cellStyle name="Input [yellow] 2" xfId="3203"/>
    <cellStyle name="input 2" xfId="3204"/>
    <cellStyle name="InputBlueFont" xfId="3205"/>
    <cellStyle name="ipnut" xfId="3206"/>
    <cellStyle name="iput" xfId="3207"/>
    <cellStyle name="iput 2" xfId="4065"/>
    <cellStyle name="iput 2 2" xfId="5226"/>
    <cellStyle name="KKK" xfId="3208"/>
    <cellStyle name="KKK 2" xfId="3209"/>
    <cellStyle name="KKK 2 2" xfId="3728"/>
    <cellStyle name="KKK 2 2 2" xfId="3815"/>
    <cellStyle name="KKK 2 2 2 2" xfId="4144"/>
    <cellStyle name="KKK 2 2 2 2 2" xfId="5295"/>
    <cellStyle name="KKK 2 2 2 2 2 2" xfId="6606"/>
    <cellStyle name="KKK 2 2 2 2 3" xfId="6034"/>
    <cellStyle name="KKK 2 2 2 3" xfId="4534"/>
    <cellStyle name="KKK 2 2 2 3 2" xfId="5685"/>
    <cellStyle name="KKK 2 2 2 3 2 2" xfId="6733"/>
    <cellStyle name="KKK 2 2 2 3 3" xfId="6313"/>
    <cellStyle name="KKK 2 2 2 4" xfId="4984"/>
    <cellStyle name="KKK 2 2 2 4 2" xfId="6481"/>
    <cellStyle name="KKK 2 2 2 5" xfId="5833"/>
    <cellStyle name="KKK 2 2 3" xfId="3837"/>
    <cellStyle name="KKK 2 2 3 2" xfId="4165"/>
    <cellStyle name="KKK 2 2 3 2 2" xfId="5316"/>
    <cellStyle name="KKK 2 2 3 2 2 2" xfId="6627"/>
    <cellStyle name="KKK 2 2 3 2 3" xfId="6055"/>
    <cellStyle name="KKK 2 2 3 3" xfId="4556"/>
    <cellStyle name="KKK 2 2 3 3 2" xfId="5707"/>
    <cellStyle name="KKK 2 2 3 3 2 2" xfId="6755"/>
    <cellStyle name="KKK 2 2 3 3 3" xfId="6335"/>
    <cellStyle name="KKK 2 2 3 4" xfId="5006"/>
    <cellStyle name="KKK 2 2 3 4 2" xfId="6503"/>
    <cellStyle name="KKK 2 2 3 5" xfId="5855"/>
    <cellStyle name="KKK 2 2 4" xfId="3858"/>
    <cellStyle name="KKK 2 2 4 2" xfId="4577"/>
    <cellStyle name="KKK 2 2 4 2 2" xfId="5728"/>
    <cellStyle name="KKK 2 2 4 2 2 2" xfId="6776"/>
    <cellStyle name="KKK 2 2 4 2 3" xfId="6356"/>
    <cellStyle name="KKK 2 2 4 3" xfId="5027"/>
    <cellStyle name="KKK 2 2 4 3 2" xfId="6524"/>
    <cellStyle name="KKK 2 2 4 4" xfId="5876"/>
    <cellStyle name="KKK 2 2 5" xfId="4451"/>
    <cellStyle name="KKK 2 2 5 2" xfId="5602"/>
    <cellStyle name="KKK 2 2 5 2 2" xfId="6650"/>
    <cellStyle name="KKK 2 2 5 3" xfId="6230"/>
    <cellStyle name="KKK 2 2 6" xfId="4901"/>
    <cellStyle name="KKK 2 2 6 2" xfId="6398"/>
    <cellStyle name="KKK 2 2 7" xfId="5750"/>
    <cellStyle name="KKK 3" xfId="3729"/>
    <cellStyle name="KKK 3 2" xfId="3816"/>
    <cellStyle name="KKK 3 2 2" xfId="4145"/>
    <cellStyle name="KKK 3 2 2 2" xfId="5296"/>
    <cellStyle name="KKK 3 2 2 2 2" xfId="6607"/>
    <cellStyle name="KKK 3 2 2 3" xfId="6035"/>
    <cellStyle name="KKK 3 2 3" xfId="4535"/>
    <cellStyle name="KKK 3 2 3 2" xfId="5686"/>
    <cellStyle name="KKK 3 2 3 2 2" xfId="6734"/>
    <cellStyle name="KKK 3 2 3 3" xfId="6314"/>
    <cellStyle name="KKK 3 2 4" xfId="4985"/>
    <cellStyle name="KKK 3 2 4 2" xfId="6482"/>
    <cellStyle name="KKK 3 2 5" xfId="5834"/>
    <cellStyle name="KKK 3 3" xfId="3838"/>
    <cellStyle name="KKK 3 3 2" xfId="4166"/>
    <cellStyle name="KKK 3 3 2 2" xfId="5317"/>
    <cellStyle name="KKK 3 3 2 2 2" xfId="6628"/>
    <cellStyle name="KKK 3 3 2 3" xfId="6056"/>
    <cellStyle name="KKK 3 3 3" xfId="4557"/>
    <cellStyle name="KKK 3 3 3 2" xfId="5708"/>
    <cellStyle name="KKK 3 3 3 2 2" xfId="6756"/>
    <cellStyle name="KKK 3 3 3 3" xfId="6336"/>
    <cellStyle name="KKK 3 3 4" xfId="5007"/>
    <cellStyle name="KKK 3 3 4 2" xfId="6504"/>
    <cellStyle name="KKK 3 3 5" xfId="5856"/>
    <cellStyle name="KKK 3 4" xfId="3859"/>
    <cellStyle name="KKK 3 4 2" xfId="4578"/>
    <cellStyle name="KKK 3 4 2 2" xfId="5729"/>
    <cellStyle name="KKK 3 4 2 2 2" xfId="6777"/>
    <cellStyle name="KKK 3 4 2 3" xfId="6357"/>
    <cellStyle name="KKK 3 4 3" xfId="5028"/>
    <cellStyle name="KKK 3 4 3 2" xfId="6525"/>
    <cellStyle name="KKK 3 4 4" xfId="5877"/>
    <cellStyle name="KKK 3 5" xfId="4452"/>
    <cellStyle name="KKK 3 5 2" xfId="5603"/>
    <cellStyle name="KKK 3 5 2 2" xfId="6651"/>
    <cellStyle name="KKK 3 5 3" xfId="6231"/>
    <cellStyle name="KKK 3 6" xfId="4902"/>
    <cellStyle name="KKK 3 6 2" xfId="6399"/>
    <cellStyle name="KKK 3 7" xfId="5751"/>
    <cellStyle name="KRW" xfId="3210"/>
    <cellStyle name="KTY" xfId="3211"/>
    <cellStyle name="KWE標準" xfId="3212"/>
    <cellStyle name="left" xfId="3213"/>
    <cellStyle name="Lien hypertexte" xfId="3214"/>
    <cellStyle name="Link Currency (0)" xfId="3215"/>
    <cellStyle name="Link Currency (2)" xfId="3216"/>
    <cellStyle name="Link Units (0)" xfId="3217"/>
    <cellStyle name="Link Units (1)" xfId="3218"/>
    <cellStyle name="Link Units (2)" xfId="3219"/>
    <cellStyle name="MainHead" xfId="3220"/>
    <cellStyle name="MenuHeading" xfId="3221"/>
    <cellStyle name="Migliaia (0)_COUT" xfId="3222"/>
    <cellStyle name="Migliaia_COUT" xfId="3223"/>
    <cellStyle name="Millares [0]_2AV_M_M " xfId="3224"/>
    <cellStyle name="Millares_2AV_M_M " xfId="3225"/>
    <cellStyle name="Milliers [0]_~3227661" xfId="3226"/>
    <cellStyle name="Milliers_~3227661" xfId="3227"/>
    <cellStyle name="Model" xfId="3228"/>
    <cellStyle name="Model 2" xfId="3229"/>
    <cellStyle name="Model 3" xfId="3230"/>
    <cellStyle name="Model 4" xfId="3231"/>
    <cellStyle name="Mon?aire [0]_AR1194" xfId="3232"/>
    <cellStyle name="Mon?aire_AR1194" xfId="3233"/>
    <cellStyle name="Moneda [0]_2AV_M_M " xfId="3234"/>
    <cellStyle name="Moneda_2AV_M_M " xfId="3235"/>
    <cellStyle name="Monétaire [0]_~3227661" xfId="3236"/>
    <cellStyle name="Monétaire_~3227661" xfId="3237"/>
    <cellStyle name="MS Proofing Tools" xfId="3238"/>
    <cellStyle name="MS_Arabe" xfId="3239"/>
    <cellStyle name="Multiple" xfId="3240"/>
    <cellStyle name="Name" xfId="3241"/>
    <cellStyle name="navbar" xfId="3242"/>
    <cellStyle name="navbar 2" xfId="4066"/>
    <cellStyle name="new" xfId="3243"/>
    <cellStyle name="no dec" xfId="3244"/>
    <cellStyle name="Normal - Style1" xfId="3246"/>
    <cellStyle name="Normal - Style2" xfId="3247"/>
    <cellStyle name="Normal - Style3" xfId="3248"/>
    <cellStyle name="Normal - Style4" xfId="3249"/>
    <cellStyle name="Normal - Style5" xfId="3250"/>
    <cellStyle name="Normal - Style6" xfId="3251"/>
    <cellStyle name="Normal - Style7" xfId="3252"/>
    <cellStyle name="Normal - Style8" xfId="3253"/>
    <cellStyle name="Normal - 유형1" xfId="3692"/>
    <cellStyle name="normal 1" xfId="3254"/>
    <cellStyle name="Normal 10" xfId="2"/>
    <cellStyle name="Normal 10 2" xfId="3255"/>
    <cellStyle name="Normal 11" xfId="3256"/>
    <cellStyle name="Normal 12" xfId="3257"/>
    <cellStyle name="Normal 13" xfId="3258"/>
    <cellStyle name="Normal 14" xfId="3259"/>
    <cellStyle name="Normal 15" xfId="3260"/>
    <cellStyle name="Normal 16" xfId="3261"/>
    <cellStyle name="Normal 17" xfId="3262"/>
    <cellStyle name="Normal 18" xfId="3263"/>
    <cellStyle name="Normal 19" xfId="3264"/>
    <cellStyle name="Normal 19 2" xfId="3265"/>
    <cellStyle name="Normal 19 3" xfId="3266"/>
    <cellStyle name="Normal 19 4" xfId="6"/>
    <cellStyle name="Normal 2" xfId="3267"/>
    <cellStyle name="Normal 2 2" xfId="3"/>
    <cellStyle name="Normal 2 2 2" xfId="3268"/>
    <cellStyle name="Normal 2 2 2 2" xfId="3269"/>
    <cellStyle name="Normal 2 2 3" xfId="3270"/>
    <cellStyle name="Normal 2 2 4" xfId="3693"/>
    <cellStyle name="Normal 2 3" xfId="3271"/>
    <cellStyle name="Normal 2 3 2" xfId="3272"/>
    <cellStyle name="Normal 2 4" xfId="3273"/>
    <cellStyle name="Normal 20" xfId="3274"/>
    <cellStyle name="Normal 21" xfId="3275"/>
    <cellStyle name="Normal 21 2" xfId="3276"/>
    <cellStyle name="Normal 21 3" xfId="3277"/>
    <cellStyle name="Normal 22" xfId="3278"/>
    <cellStyle name="Normal 23" xfId="3279"/>
    <cellStyle name="Normal 24" xfId="3280"/>
    <cellStyle name="Normal 24 2" xfId="3694"/>
    <cellStyle name="Normal 25" xfId="3281"/>
    <cellStyle name="Normal 26" xfId="3282"/>
    <cellStyle name="Normal 27" xfId="3283"/>
    <cellStyle name="Normal 28" xfId="3284"/>
    <cellStyle name="Normal 29" xfId="3285"/>
    <cellStyle name="Normal 3" xfId="3286"/>
    <cellStyle name="Normal 3 2" xfId="3287"/>
    <cellStyle name="Normal 30" xfId="3288"/>
    <cellStyle name="Normal 31" xfId="3289"/>
    <cellStyle name="Normal 4" xfId="3290"/>
    <cellStyle name="Normal 5" xfId="3291"/>
    <cellStyle name="Normal 5 2" xfId="3292"/>
    <cellStyle name="Normal 6" xfId="3293"/>
    <cellStyle name="Normal 6 2" xfId="3294"/>
    <cellStyle name="Normal 66" xfId="3704"/>
    <cellStyle name="Normal 7" xfId="3295"/>
    <cellStyle name="Normal 8" xfId="3296"/>
    <cellStyle name="Normal 9" xfId="3297"/>
    <cellStyle name="Normal_07_Hana Bank TA_FS_V2" xfId="3686"/>
    <cellStyle name="Normal_Nexans Korea_영문" xfId="3864"/>
    <cellStyle name="Normal1" xfId="3298"/>
    <cellStyle name="Normal2" xfId="3299"/>
    <cellStyle name="Normal3" xfId="3300"/>
    <cellStyle name="Normal4" xfId="3301"/>
    <cellStyle name="Normale_Entry" xfId="3302"/>
    <cellStyle name="normální_Flash Format" xfId="3303"/>
    <cellStyle name="Note 2 2" xfId="3304"/>
    <cellStyle name="Note2" xfId="3305"/>
    <cellStyle name="No⢸mal_C-ROACE_pldt_A" xfId="3245"/>
    <cellStyle name="õ" xfId="3306"/>
    <cellStyle name="Œ…?æ맖?e [0.00]_laroux" xfId="3307"/>
    <cellStyle name="Œ…?æ맖?e_laroux" xfId="3308"/>
    <cellStyle name="Œ…‹æØ‚è [0.00]_PRODUCT DETAIL Q1" xfId="3309"/>
    <cellStyle name="Œ…‹æØ‚è_PRODUCT DETAIL Q1" xfId="3310"/>
    <cellStyle name="oft Excel]_x000d__x000a_Comment=The open=/f lines load custom functions into the Paste Function list._x000d__x000a_Maximized=3_x000d__x000a_AutoFormat=" xfId="3311"/>
    <cellStyle name="Output Amounts" xfId="3312"/>
    <cellStyle name="Output Column Headings" xfId="3313"/>
    <cellStyle name="Output Line Items" xfId="3314"/>
    <cellStyle name="Output Report Heading" xfId="3315"/>
    <cellStyle name="Output Report Title" xfId="3316"/>
    <cellStyle name="Page Heading" xfId="3317"/>
    <cellStyle name="Page Heading 10pt" xfId="3318"/>
    <cellStyle name="Page Heading 12pt" xfId="3319"/>
    <cellStyle name="Page Heading 12pt w/line" xfId="3320"/>
    <cellStyle name="Page Heading 12pt w/line 2" xfId="4067"/>
    <cellStyle name="Page Heading_PwC Template 8-4-991" xfId="3321"/>
    <cellStyle name="Page Number" xfId="3322"/>
    <cellStyle name="Percent %" xfId="3323"/>
    <cellStyle name="Percent % Long Underline" xfId="3324"/>
    <cellStyle name="Percent (0)" xfId="3325"/>
    <cellStyle name="Percent [0%]" xfId="3326"/>
    <cellStyle name="Percent [0.00%]" xfId="3327"/>
    <cellStyle name="Percent [2]" xfId="3328"/>
    <cellStyle name="Percent 0.0%" xfId="3329"/>
    <cellStyle name="Percent 0.0% Long Underline" xfId="3330"/>
    <cellStyle name="Percent 0.00%" xfId="3331"/>
    <cellStyle name="Percent 0.00% Long Underline" xfId="3332"/>
    <cellStyle name="Percent 0.000%" xfId="3333"/>
    <cellStyle name="Percent 0.000% Long Underline" xfId="3334"/>
    <cellStyle name="Percent 10" xfId="3335"/>
    <cellStyle name="Percent 11" xfId="3336"/>
    <cellStyle name="Percent 12" xfId="3337"/>
    <cellStyle name="Percent 13" xfId="3338"/>
    <cellStyle name="Percent 14" xfId="3339"/>
    <cellStyle name="Percent 15" xfId="3340"/>
    <cellStyle name="Percent 16" xfId="3341"/>
    <cellStyle name="Percent 17" xfId="3342"/>
    <cellStyle name="Percent 18" xfId="3343"/>
    <cellStyle name="Percent 19" xfId="3344"/>
    <cellStyle name="Percent 2" xfId="3345"/>
    <cellStyle name="Percent 2 2" xfId="3346"/>
    <cellStyle name="Percent 2 3" xfId="3347"/>
    <cellStyle name="Percent 20" xfId="3348"/>
    <cellStyle name="Percent 21" xfId="3349"/>
    <cellStyle name="Percent 22" xfId="3350"/>
    <cellStyle name="Percent 3" xfId="3351"/>
    <cellStyle name="Percent 4" xfId="3352"/>
    <cellStyle name="Percent 5" xfId="3353"/>
    <cellStyle name="Percent 6" xfId="3354"/>
    <cellStyle name="Percent 7" xfId="3355"/>
    <cellStyle name="Percent 8" xfId="3356"/>
    <cellStyle name="Percent 9" xfId="3357"/>
    <cellStyle name="PERCENTAGE" xfId="3358"/>
    <cellStyle name="PLAN97" xfId="3359"/>
    <cellStyle name="price" xfId="3360"/>
    <cellStyle name="process_applicable" xfId="3361"/>
    <cellStyle name="PSChar" xfId="3362"/>
    <cellStyle name="PSDate" xfId="3363"/>
    <cellStyle name="PSDec" xfId="3364"/>
    <cellStyle name="PSHeading" xfId="3365"/>
    <cellStyle name="PSHeading 2" xfId="3366"/>
    <cellStyle name="PSHeading 3" xfId="3367"/>
    <cellStyle name="PSHeading 4" xfId="3368"/>
    <cellStyle name="PSInt" xfId="3369"/>
    <cellStyle name="PSSpacer" xfId="3370"/>
    <cellStyle name="Relative Values" xfId="3371"/>
    <cellStyle name="Relative Values 2" xfId="4068"/>
    <cellStyle name="Relative Values 2 2" xfId="5227"/>
    <cellStyle name="Relative Values 3" xfId="4421"/>
    <cellStyle name="Relative Values 3 2" xfId="5572"/>
    <cellStyle name="Relative Values 4" xfId="4862"/>
    <cellStyle name="revised" xfId="3372"/>
    <cellStyle name="RevList" xfId="3373"/>
    <cellStyle name="s" xfId="3374"/>
    <cellStyle name="s]_x000d__x000a_spooler=yes_x000d__x000a_load=_x000d__x000a_run=_x000d__x000a_Beep=yes_x000d__x000a_NullPort=None_x000d__x000a_BorderWidth=3_x000d__x000a_CursorBlinkRate=530_x000d__x000a_DoubleClickSpeed=452_x000d__x000a_Progra" xfId="3375"/>
    <cellStyle name="s]_x000d__x000a_spooler=yes_x000d__x000a_load=_x000d__x000a_run=d:\secrets2\plugin\plugin.exe_x000d__x000a_Beep=yes_x000d__x000a_NullPort=None_x000d__x000a_BorderWidth=3_x000d__x000a_CursorBlinkRate=530_x000d_" xfId="3376"/>
    <cellStyle name="s_A  4 WFS 1Q_20100517" xfId="3377"/>
    <cellStyle name="s_DCFLBO Code" xfId="3378"/>
    <cellStyle name="s_DCFLBO Code_1" xfId="3379"/>
    <cellStyle name="s_DCFLBO Code_1_A  4 WFS 1Q_20100517" xfId="3380"/>
    <cellStyle name="s_DCFLBO Code_1_Fin Covenants check" xfId="3381"/>
    <cellStyle name="s_DCFLBO Code_1_Fin Covenants check_3개년BP_Draft" xfId="3386"/>
    <cellStyle name="s_DCFLBO Code_1_Fin Covenants check_3개년BP_Draft_A  4 WFS 1Q_20100517" xfId="3387"/>
    <cellStyle name="s_DCFLBO Code_1_Fin Covenants check_3개년BP_최종(안)" xfId="3382"/>
    <cellStyle name="s_DCFLBO Code_1_Fin Covenants check_3개년BP_최종(안)_A  4 WFS 1Q_20100517" xfId="3385"/>
    <cellStyle name="s_DCFLBO Code_1_Fin Covenants check_3개년BP_최종(안)_예비비반영후" xfId="3383"/>
    <cellStyle name="s_DCFLBO Code_1_Fin Covenants check_3개년BP_최종(안)_예비비반영후_A  4 WFS 1Q_20100517" xfId="3384"/>
    <cellStyle name="s_DCFLBO Code_1_Fin Covenants check_8월손익및차이분석" xfId="3388"/>
    <cellStyle name="s_DCFLBO Code_1_Fin Covenants check_8월손익및차이분석_A  4 WFS 1Q_20100517" xfId="3389"/>
    <cellStyle name="s_DCFLBO Code_1_Fin Covenants check_9월손익및차이분석" xfId="3390"/>
    <cellStyle name="s_DCFLBO Code_1_Fin Covenants check_9월손익및차이분석_A  4 WFS 1Q_20100517" xfId="3391"/>
    <cellStyle name="s_DCFLBO Code_1_Fin Covenants check_A  4 WFS 1Q_20100517" xfId="3394"/>
    <cellStyle name="s_DCFLBO Code_1_Fin Covenants check_New Business Plan_final(1)" xfId="3395"/>
    <cellStyle name="s_DCFLBO Code_1_Fin Covenants check_New Business Plan_final(1)_A  4 WFS 1Q_20100517" xfId="3396"/>
    <cellStyle name="s_DCFLBO Code_1_Fin Covenants check_Revised budget_0306~(02)" xfId="3397"/>
    <cellStyle name="s_DCFLBO Code_1_Fin Covenants check_Revised budget_0306~(02)_A  4 WFS 1Q_20100517" xfId="3398"/>
    <cellStyle name="s_DCFLBO Code_1_Fin Covenants check_sales" xfId="3399"/>
    <cellStyle name="s_DCFLBO Code_1_Fin Covenants check_sales_A  4 WFS 1Q_20100517" xfId="3400"/>
    <cellStyle name="s_DCFLBO Code_1_Fin Covenants check_복사본 예비비 반영안(2002.10.30)-영문판" xfId="3392"/>
    <cellStyle name="s_DCFLBO Code_1_Fin Covenants check_복사본 예비비 반영안(2002.10.30)-영문판_A  4 WFS 1Q_20100517" xfId="3393"/>
    <cellStyle name="s_DCFLBO Code_Fin Covenants check" xfId="3401"/>
    <cellStyle name="s_DCFLBO Code_Fin Covenants check_3개년BP_Draft" xfId="3404"/>
    <cellStyle name="s_DCFLBO Code_Fin Covenants check_3개년BP_최종(안)" xfId="3402"/>
    <cellStyle name="s_DCFLBO Code_Fin Covenants check_3개년BP_최종(안)_예비비반영후" xfId="3403"/>
    <cellStyle name="s_DCFLBO Code_Fin Covenants check_8월손익및차이분석" xfId="3405"/>
    <cellStyle name="s_DCFLBO Code_Fin Covenants check_9월손익및차이분석" xfId="3406"/>
    <cellStyle name="s_DCFLBO Code_Fin Covenants check_New Business Plan_final(1)" xfId="3408"/>
    <cellStyle name="s_DCFLBO Code_Fin Covenants check_Revised budget_0306~(02)" xfId="3409"/>
    <cellStyle name="s_DCFLBO Code_Fin Covenants check_sales" xfId="3410"/>
    <cellStyle name="s_DCFLBO Code_Fin Covenants check_복사본 예비비 반영안(2002.10.30)-영문판" xfId="3407"/>
    <cellStyle name="s_Fin Covenants check" xfId="3411"/>
    <cellStyle name="s_Fin Covenants check_3개년BP_Draft" xfId="3416"/>
    <cellStyle name="s_Fin Covenants check_3개년BP_Draft_A  4 WFS 1Q_20100517" xfId="3417"/>
    <cellStyle name="s_Fin Covenants check_3개년BP_최종(안)" xfId="3412"/>
    <cellStyle name="s_Fin Covenants check_3개년BP_최종(안)_A  4 WFS 1Q_20100517" xfId="3415"/>
    <cellStyle name="s_Fin Covenants check_3개년BP_최종(안)_예비비반영후" xfId="3413"/>
    <cellStyle name="s_Fin Covenants check_3개년BP_최종(안)_예비비반영후_A  4 WFS 1Q_20100517" xfId="3414"/>
    <cellStyle name="s_Fin Covenants check_8월손익및차이분석" xfId="3418"/>
    <cellStyle name="s_Fin Covenants check_8월손익및차이분석_A  4 WFS 1Q_20100517" xfId="3419"/>
    <cellStyle name="s_Fin Covenants check_9월손익및차이분석" xfId="3420"/>
    <cellStyle name="s_Fin Covenants check_9월손익및차이분석_A  4 WFS 1Q_20100517" xfId="3421"/>
    <cellStyle name="s_Fin Covenants check_A  4 WFS 1Q_20100517" xfId="3424"/>
    <cellStyle name="s_Fin Covenants check_New Business Plan_final(1)" xfId="3425"/>
    <cellStyle name="s_Fin Covenants check_New Business Plan_final(1)_A  4 WFS 1Q_20100517" xfId="3426"/>
    <cellStyle name="s_Fin Covenants check_Revised budget_0306~(02)" xfId="3427"/>
    <cellStyle name="s_Fin Covenants check_Revised budget_0306~(02)_A  4 WFS 1Q_20100517" xfId="3428"/>
    <cellStyle name="s_Fin Covenants check_sales" xfId="3429"/>
    <cellStyle name="s_Fin Covenants check_sales_A  4 WFS 1Q_20100517" xfId="3430"/>
    <cellStyle name="s_Fin Covenants check_복사본 예비비 반영안(2002.10.30)-영문판" xfId="3422"/>
    <cellStyle name="s_Fin Covenants check_복사본 예비비 반영안(2002.10.30)-영문판_A  4 WFS 1Q_20100517" xfId="3423"/>
    <cellStyle name="section" xfId="3432"/>
    <cellStyle name="Single Accounting" xfId="3433"/>
    <cellStyle name="Single Underline 10" xfId="3434"/>
    <cellStyle name="Single Underline 10 2" xfId="4069"/>
    <cellStyle name="Single Underline 7" xfId="3435"/>
    <cellStyle name="Single Underline 7 2" xfId="4070"/>
    <cellStyle name="Single Underline 8" xfId="3436"/>
    <cellStyle name="Single Underline 8 2" xfId="4071"/>
    <cellStyle name="Single Underline 9" xfId="3437"/>
    <cellStyle name="Single Underline 9 2" xfId="4072"/>
    <cellStyle name="Standard_900" xfId="3438"/>
    <cellStyle name="step" xfId="3439"/>
    <cellStyle name="step 2" xfId="3440"/>
    <cellStyle name="step 2 2" xfId="3744"/>
    <cellStyle name="step 2 2 2" xfId="4093"/>
    <cellStyle name="step 2 2 2 2" xfId="5244"/>
    <cellStyle name="step 2 2 2 2 2" xfId="6555"/>
    <cellStyle name="step 2 2 2 3" xfId="5983"/>
    <cellStyle name="step 2 2 3" xfId="4463"/>
    <cellStyle name="step 2 2 3 2" xfId="5614"/>
    <cellStyle name="step 2 2 3 2 2" xfId="6662"/>
    <cellStyle name="step 2 2 3 3" xfId="6242"/>
    <cellStyle name="step 2 2 4" xfId="4913"/>
    <cellStyle name="step 2 2 4 2" xfId="6410"/>
    <cellStyle name="step 2 2 5" xfId="5762"/>
    <cellStyle name="step 2 3" xfId="3790"/>
    <cellStyle name="step 2 3 2" xfId="4123"/>
    <cellStyle name="step 2 3 2 2" xfId="5274"/>
    <cellStyle name="step 2 3 2 2 2" xfId="6585"/>
    <cellStyle name="step 2 3 2 3" xfId="6013"/>
    <cellStyle name="step 2 3 3" xfId="4509"/>
    <cellStyle name="step 2 3 3 2" xfId="5660"/>
    <cellStyle name="step 2 3 3 2 2" xfId="6708"/>
    <cellStyle name="step 2 3 3 3" xfId="6288"/>
    <cellStyle name="step 2 3 4" xfId="4959"/>
    <cellStyle name="step 2 3 4 2" xfId="6456"/>
    <cellStyle name="step 2 3 5" xfId="5808"/>
    <cellStyle name="step 2 4" xfId="3754"/>
    <cellStyle name="step 2 4 2" xfId="4473"/>
    <cellStyle name="step 2 4 2 2" xfId="5624"/>
    <cellStyle name="step 2 4 2 2 2" xfId="6672"/>
    <cellStyle name="step 2 4 2 3" xfId="6252"/>
    <cellStyle name="step 2 4 3" xfId="4923"/>
    <cellStyle name="step 2 4 3 2" xfId="6420"/>
    <cellStyle name="step 2 4 4" xfId="5772"/>
    <cellStyle name="step 2 5" xfId="4210"/>
    <cellStyle name="step 2 5 2" xfId="5361"/>
    <cellStyle name="step 2 5 2 2" xfId="6629"/>
    <cellStyle name="step 2 5 3" xfId="6057"/>
    <cellStyle name="step 2 6" xfId="4867"/>
    <cellStyle name="step 2 6 2" xfId="6378"/>
    <cellStyle name="step 2 7" xfId="4586"/>
    <cellStyle name="step 3" xfId="3745"/>
    <cellStyle name="step 3 2" xfId="4094"/>
    <cellStyle name="step 3 2 2" xfId="5245"/>
    <cellStyle name="step 3 2 2 2" xfId="6556"/>
    <cellStyle name="step 3 2 3" xfId="5984"/>
    <cellStyle name="step 3 3" xfId="4464"/>
    <cellStyle name="step 3 3 2" xfId="5615"/>
    <cellStyle name="step 3 3 2 2" xfId="6663"/>
    <cellStyle name="step 3 3 3" xfId="6243"/>
    <cellStyle name="step 3 4" xfId="4914"/>
    <cellStyle name="step 3 4 2" xfId="6411"/>
    <cellStyle name="step 3 5" xfId="5763"/>
    <cellStyle name="step 4" xfId="3789"/>
    <cellStyle name="step 4 2" xfId="4122"/>
    <cellStyle name="step 4 2 2" xfId="5273"/>
    <cellStyle name="step 4 2 2 2" xfId="6584"/>
    <cellStyle name="step 4 2 3" xfId="6012"/>
    <cellStyle name="step 4 3" xfId="4508"/>
    <cellStyle name="step 4 3 2" xfId="5659"/>
    <cellStyle name="step 4 3 2 2" xfId="6707"/>
    <cellStyle name="step 4 3 3" xfId="6287"/>
    <cellStyle name="step 4 4" xfId="4958"/>
    <cellStyle name="step 4 4 2" xfId="6455"/>
    <cellStyle name="step 4 5" xfId="5807"/>
    <cellStyle name="step 5" xfId="3753"/>
    <cellStyle name="step 5 2" xfId="4472"/>
    <cellStyle name="step 5 2 2" xfId="5623"/>
    <cellStyle name="step 5 2 2 2" xfId="6671"/>
    <cellStyle name="step 5 2 3" xfId="6251"/>
    <cellStyle name="step 5 3" xfId="4922"/>
    <cellStyle name="step 5 3 2" xfId="6419"/>
    <cellStyle name="step 5 4" xfId="5771"/>
    <cellStyle name="step 6" xfId="4211"/>
    <cellStyle name="step 6 2" xfId="5362"/>
    <cellStyle name="step 6 2 2" xfId="6630"/>
    <cellStyle name="step 6 3" xfId="6058"/>
    <cellStyle name="step 7" xfId="4866"/>
    <cellStyle name="step 7 2" xfId="6377"/>
    <cellStyle name="step 8" xfId="4587"/>
    <cellStyle name="steps_link" xfId="3441"/>
    <cellStyle name="Style 1" xfId="3442"/>
    <cellStyle name="Style 10" xfId="3443"/>
    <cellStyle name="Style 100" xfId="3444"/>
    <cellStyle name="Style 101" xfId="3445"/>
    <cellStyle name="Style 102" xfId="3446"/>
    <cellStyle name="Style 103" xfId="3447"/>
    <cellStyle name="Style 104" xfId="3448"/>
    <cellStyle name="Style 105" xfId="3449"/>
    <cellStyle name="Style 106" xfId="3450"/>
    <cellStyle name="Style 107" xfId="3451"/>
    <cellStyle name="Style 108" xfId="3452"/>
    <cellStyle name="Style 109" xfId="3453"/>
    <cellStyle name="Style 11" xfId="3454"/>
    <cellStyle name="Style 110" xfId="3455"/>
    <cellStyle name="Style 12" xfId="3456"/>
    <cellStyle name="Style 13" xfId="3457"/>
    <cellStyle name="Style 14" xfId="3458"/>
    <cellStyle name="Style 15" xfId="3459"/>
    <cellStyle name="Style 16" xfId="3460"/>
    <cellStyle name="Style 17" xfId="3461"/>
    <cellStyle name="Style 18" xfId="3462"/>
    <cellStyle name="Style 19" xfId="3463"/>
    <cellStyle name="Style 2" xfId="3464"/>
    <cellStyle name="Style 20" xfId="3465"/>
    <cellStyle name="Style 21" xfId="3466"/>
    <cellStyle name="Style 22" xfId="3467"/>
    <cellStyle name="Style 23" xfId="3468"/>
    <cellStyle name="Style 24" xfId="3469"/>
    <cellStyle name="Style 25" xfId="3470"/>
    <cellStyle name="Style 26" xfId="3471"/>
    <cellStyle name="Style 27" xfId="3472"/>
    <cellStyle name="Style 28" xfId="3473"/>
    <cellStyle name="Style 29" xfId="3474"/>
    <cellStyle name="Style 3" xfId="3475"/>
    <cellStyle name="Style 30" xfId="3476"/>
    <cellStyle name="Style 31" xfId="3477"/>
    <cellStyle name="Style 32" xfId="3478"/>
    <cellStyle name="Style 33" xfId="3479"/>
    <cellStyle name="Style 34" xfId="3480"/>
    <cellStyle name="Style 35" xfId="3481"/>
    <cellStyle name="Style 36" xfId="3482"/>
    <cellStyle name="Style 37" xfId="3483"/>
    <cellStyle name="Style 38" xfId="3484"/>
    <cellStyle name="Style 39" xfId="3485"/>
    <cellStyle name="Style 4" xfId="3486"/>
    <cellStyle name="Style 40" xfId="3487"/>
    <cellStyle name="Style 41" xfId="3488"/>
    <cellStyle name="Style 42" xfId="3489"/>
    <cellStyle name="Style 43" xfId="3490"/>
    <cellStyle name="Style 44" xfId="3491"/>
    <cellStyle name="Style 45" xfId="3492"/>
    <cellStyle name="Style 46" xfId="3493"/>
    <cellStyle name="Style 47" xfId="3494"/>
    <cellStyle name="Style 48" xfId="3495"/>
    <cellStyle name="Style 49" xfId="3496"/>
    <cellStyle name="Style 5" xfId="3497"/>
    <cellStyle name="Style 50" xfId="3498"/>
    <cellStyle name="Style 51" xfId="3499"/>
    <cellStyle name="Style 52" xfId="3500"/>
    <cellStyle name="Style 53" xfId="3501"/>
    <cellStyle name="Style 54" xfId="3502"/>
    <cellStyle name="Style 55" xfId="3503"/>
    <cellStyle name="Style 56" xfId="3504"/>
    <cellStyle name="Style 57" xfId="3505"/>
    <cellStyle name="Style 58" xfId="3506"/>
    <cellStyle name="Style 59" xfId="3507"/>
    <cellStyle name="Style 6" xfId="3508"/>
    <cellStyle name="Style 60" xfId="3509"/>
    <cellStyle name="Style 61" xfId="3510"/>
    <cellStyle name="Style 62" xfId="3511"/>
    <cellStyle name="Style 63" xfId="3512"/>
    <cellStyle name="Style 64" xfId="3513"/>
    <cellStyle name="Style 65" xfId="3514"/>
    <cellStyle name="Style 66" xfId="3515"/>
    <cellStyle name="Style 67" xfId="3516"/>
    <cellStyle name="Style 68" xfId="3517"/>
    <cellStyle name="Style 69" xfId="3518"/>
    <cellStyle name="Style 7" xfId="3519"/>
    <cellStyle name="Style 70" xfId="3520"/>
    <cellStyle name="Style 71" xfId="3521"/>
    <cellStyle name="Style 72" xfId="3522"/>
    <cellStyle name="Style 73" xfId="3523"/>
    <cellStyle name="Style 74" xfId="3524"/>
    <cellStyle name="Style 75" xfId="3525"/>
    <cellStyle name="Style 76" xfId="3526"/>
    <cellStyle name="Style 77" xfId="3527"/>
    <cellStyle name="Style 78" xfId="3528"/>
    <cellStyle name="Style 79" xfId="3529"/>
    <cellStyle name="Style 8" xfId="3530"/>
    <cellStyle name="Style 80" xfId="3531"/>
    <cellStyle name="Style 81" xfId="3532"/>
    <cellStyle name="Style 82" xfId="3533"/>
    <cellStyle name="Style 83" xfId="3534"/>
    <cellStyle name="Style 84" xfId="3535"/>
    <cellStyle name="Style 85" xfId="3536"/>
    <cellStyle name="Style 86" xfId="3537"/>
    <cellStyle name="Style 87" xfId="3538"/>
    <cellStyle name="Style 88" xfId="3539"/>
    <cellStyle name="Style 89" xfId="3540"/>
    <cellStyle name="Style 9" xfId="3541"/>
    <cellStyle name="Style 90" xfId="3542"/>
    <cellStyle name="Style 91" xfId="3543"/>
    <cellStyle name="Style 92" xfId="3544"/>
    <cellStyle name="Style 93" xfId="3545"/>
    <cellStyle name="Style 94" xfId="3546"/>
    <cellStyle name="Style 95" xfId="3547"/>
    <cellStyle name="Style 96" xfId="3548"/>
    <cellStyle name="Style 97" xfId="3549"/>
    <cellStyle name="Style 98" xfId="3550"/>
    <cellStyle name="Style 99" xfId="3551"/>
    <cellStyle name="subhead" xfId="3552"/>
    <cellStyle name="Sub-heading" xfId="3553"/>
    <cellStyle name="Subtotal" xfId="3554"/>
    <cellStyle name="s偵bhead" xfId="3431"/>
    <cellStyle name="T" xfId="3555"/>
    <cellStyle name="Tabelle Text 10" xfId="3556"/>
    <cellStyle name="Tabelle Text 10 Z" xfId="3557"/>
    <cellStyle name="Tabelle Text 11" xfId="3558"/>
    <cellStyle name="Tabelle Text 11 Z" xfId="3559"/>
    <cellStyle name="Tabelle Text 12" xfId="3560"/>
    <cellStyle name="Tabelle Text 12 Z" xfId="3561"/>
    <cellStyle name="Tabelle Text 8" xfId="3562"/>
    <cellStyle name="Tabelle Text 8 Z" xfId="3563"/>
    <cellStyle name="Tabelle Text 9" xfId="3564"/>
    <cellStyle name="Tabelle Text 9 Z" xfId="3565"/>
    <cellStyle name="Tabelle Überschrift 10" xfId="3566"/>
    <cellStyle name="Tabelle Überschrift 11" xfId="3567"/>
    <cellStyle name="Tabelle Überschrift 12" xfId="3568"/>
    <cellStyle name="Tabelle Überschrift 8" xfId="3569"/>
    <cellStyle name="Tabelle Überschrift 9" xfId="3570"/>
    <cellStyle name="Tabelle Zahl 0 10" xfId="3571"/>
    <cellStyle name="Tabelle Zahl 0 11" xfId="3572"/>
    <cellStyle name="Tabelle Zahl 0 12" xfId="3573"/>
    <cellStyle name="Tabelle Zahl 0 8" xfId="3574"/>
    <cellStyle name="Tabelle Zahl 0 9" xfId="3575"/>
    <cellStyle name="Tabelle Zahl 1 10" xfId="3576"/>
    <cellStyle name="Tabelle Zahl 1 11" xfId="3577"/>
    <cellStyle name="Tabelle Zahl 1 12" xfId="3578"/>
    <cellStyle name="Tabelle Zahl 1 8" xfId="3579"/>
    <cellStyle name="Tabelle Zahl 1 9" xfId="3580"/>
    <cellStyle name="Tabelle Zahl 2 10" xfId="3581"/>
    <cellStyle name="Tabelle Zahl 2 11" xfId="3582"/>
    <cellStyle name="Tabelle Zahl 2 12" xfId="3583"/>
    <cellStyle name="Tabelle Zahl 2 8" xfId="3584"/>
    <cellStyle name="Tabelle Zahl 2 9" xfId="3585"/>
    <cellStyle name="Table 10 (%)" xfId="3586"/>
    <cellStyle name="Table 10 (2 dec Number)" xfId="3587"/>
    <cellStyle name="Table 10 (Col Numbers)" xfId="3588"/>
    <cellStyle name="Table 10-10" xfId="3589"/>
    <cellStyle name="Table 10-12" xfId="3590"/>
    <cellStyle name="Table 10-2" xfId="3591"/>
    <cellStyle name="Table 10-4" xfId="3592"/>
    <cellStyle name="Table 10-6" xfId="3593"/>
    <cellStyle name="Table 10-8" xfId="3594"/>
    <cellStyle name="Table 11-10" xfId="3595"/>
    <cellStyle name="Table 11-12" xfId="3596"/>
    <cellStyle name="Table 11-2" xfId="3597"/>
    <cellStyle name="Table 11-4" xfId="3598"/>
    <cellStyle name="Table 11-6" xfId="3599"/>
    <cellStyle name="Table 11-8" xfId="3600"/>
    <cellStyle name="Table 7 (2 dec Numbers)" xfId="3601"/>
    <cellStyle name="Table 7 (Col Numbers)" xfId="3602"/>
    <cellStyle name="Table 7-10" xfId="3603"/>
    <cellStyle name="Table 7-12" xfId="3604"/>
    <cellStyle name="Table 7-2" xfId="3605"/>
    <cellStyle name="Table 7-4" xfId="3606"/>
    <cellStyle name="Table 7-6" xfId="3607"/>
    <cellStyle name="Table 7-8" xfId="3608"/>
    <cellStyle name="Table 8" xfId="3609"/>
    <cellStyle name="Table 8 (2 dec Numbers)" xfId="3610"/>
    <cellStyle name="Table 8 (Col Numbers)" xfId="3611"/>
    <cellStyle name="Table 8_2010년3월별도자본변동표_20100426" xfId="3612"/>
    <cellStyle name="Table 8-10" xfId="3613"/>
    <cellStyle name="Table 8-12" xfId="3614"/>
    <cellStyle name="Table 8-2" xfId="3615"/>
    <cellStyle name="Table 8-4" xfId="3616"/>
    <cellStyle name="Table 8-6" xfId="3617"/>
    <cellStyle name="Table 8-8" xfId="3618"/>
    <cellStyle name="Table 9" xfId="3619"/>
    <cellStyle name="Table 9 (1 decimal)" xfId="3620"/>
    <cellStyle name="Table 9 (2 dec Numbers)" xfId="3621"/>
    <cellStyle name="Table 9 (Col Numbers)" xfId="3622"/>
    <cellStyle name="Table 9_g8z01_" xfId="3623"/>
    <cellStyle name="Table 9-10" xfId="3624"/>
    <cellStyle name="Table 9-12" xfId="3625"/>
    <cellStyle name="Table 9-2" xfId="3626"/>
    <cellStyle name="Table 9-4" xfId="3627"/>
    <cellStyle name="Table 9-6" xfId="3628"/>
    <cellStyle name="Table 9-8" xfId="3629"/>
    <cellStyle name="Table Head" xfId="3630"/>
    <cellStyle name="Table Head 10" xfId="3631"/>
    <cellStyle name="Table Head 7" xfId="3632"/>
    <cellStyle name="Table Head 8" xfId="3633"/>
    <cellStyle name="Table Head 9" xfId="3634"/>
    <cellStyle name="Table Head Aligned" xfId="3635"/>
    <cellStyle name="Table Head Aligned 2" xfId="4073"/>
    <cellStyle name="Table Head Blue" xfId="3636"/>
    <cellStyle name="Table Head Green" xfId="3637"/>
    <cellStyle name="Table Head Green 2" xfId="4074"/>
    <cellStyle name="Table Text 10" xfId="3638"/>
    <cellStyle name="Table Text 7" xfId="3639"/>
    <cellStyle name="Table Text 8" xfId="3640"/>
    <cellStyle name="Table Text 9" xfId="3641"/>
    <cellStyle name="Table Title" xfId="3642"/>
    <cellStyle name="Table Units" xfId="3643"/>
    <cellStyle name="Table Units 2" xfId="3708"/>
    <cellStyle name="table_head1" xfId="3644"/>
    <cellStyle name="Text 11p TR" xfId="3645"/>
    <cellStyle name="þ_x001d_ð'&amp;Oy?Hy9_x0008__x000f__x0007_æ_x0007__x0007__x0001__x0001_" xfId="3646"/>
    <cellStyle name="Thousands" xfId="3647"/>
    <cellStyle name="Tickmark" xfId="3648"/>
    <cellStyle name="Times 10" xfId="3649"/>
    <cellStyle name="Times 12" xfId="3650"/>
    <cellStyle name="Times New Roman" xfId="3651"/>
    <cellStyle name="title 2" xfId="3652"/>
    <cellStyle name="Total 2 2" xfId="3653"/>
    <cellStyle name="Underline" xfId="3654"/>
    <cellStyle name="Underline 2" xfId="4075"/>
    <cellStyle name="Unprot$" xfId="3655"/>
    <cellStyle name="Unprotect" xfId="3656"/>
    <cellStyle name="Valuta (0)_COUT" xfId="3657"/>
    <cellStyle name="Valuta_COUT" xfId="3658"/>
    <cellStyle name="W?rung [0]_Aktenbewertung 1994" xfId="3660"/>
    <cellStyle name="W?rung_Aktenbewertung 1994" xfId="3661"/>
    <cellStyle name="Währung [0]_AFA_MJP 97-99 S'berg" xfId="3663"/>
    <cellStyle name="Währung_AFA_MJP 97-99 S'berg" xfId="3664"/>
    <cellStyle name="wrap" xfId="3665"/>
    <cellStyle name="XComma" xfId="3666"/>
    <cellStyle name="XComma 0.0" xfId="3667"/>
    <cellStyle name="XComma 0.00" xfId="3668"/>
    <cellStyle name="XComma 0.000" xfId="3669"/>
    <cellStyle name="XCurrency" xfId="3670"/>
    <cellStyle name="XCurrency 0.0" xfId="3671"/>
    <cellStyle name="XCurrency 0.00" xfId="3672"/>
    <cellStyle name="XCurrency 0.000" xfId="3673"/>
    <cellStyle name="Years" xfId="3674"/>
    <cellStyle name="Yen" xfId="3675"/>
    <cellStyle name="ｹ鮗ﾐﾀｲ_ｰ豼ｵﾁ･" xfId="3676"/>
    <cellStyle name="ﾄﾞｸｶ [0]_ｰ｡ﾀ・ﾍ" xfId="3677"/>
    <cellStyle name="ﾄﾞｸｶ_ｰ・ｮBSｹ霄ﾎｱ簔ﾘﾇ･" xfId="3678"/>
    <cellStyle name="ﾅ・ｭ [0]_ｰ・ｮBSｹ霄ﾎｱ簔ﾘﾇ･" xfId="3679"/>
    <cellStyle name="ﾅ・ｭ_ｰ・ｮBSｹ霄ﾎｱ簔ﾘﾇ･" xfId="3680"/>
    <cellStyle name="ﾇ･ﾁﾘ_ｰ・ｮBSｹ霄ﾎｱ簔ﾘﾇ･" xfId="3681"/>
    <cellStyle name="ハイパーリンク" xfId="3682"/>
    <cellStyle name=" 坪 l_Sheet1_Q4 (2)" xfId="3683"/>
    <cellStyle name="강조색1 2" xfId="468"/>
    <cellStyle name="강조색2 2" xfId="469"/>
    <cellStyle name="강조색3 2" xfId="470"/>
    <cellStyle name="강조색4 2" xfId="471"/>
    <cellStyle name="강조색5 2" xfId="472"/>
    <cellStyle name="강조색6 2" xfId="473"/>
    <cellStyle name="견적" xfId="474"/>
    <cellStyle name="경고문 2" xfId="475"/>
    <cellStyle name="계산 2" xfId="476"/>
    <cellStyle name="계산 2 2" xfId="477"/>
    <cellStyle name="계산 2 2 2" xfId="3716"/>
    <cellStyle name="계산 2 2 2 2" xfId="3803"/>
    <cellStyle name="계산 2 2 2 2 2" xfId="4132"/>
    <cellStyle name="계산 2 2 2 2 2 2" xfId="5283"/>
    <cellStyle name="계산 2 2 2 2 2 2 2" xfId="6594"/>
    <cellStyle name="계산 2 2 2 2 2 3" xfId="6022"/>
    <cellStyle name="계산 2 2 2 2 3" xfId="4522"/>
    <cellStyle name="계산 2 2 2 2 3 2" xfId="5673"/>
    <cellStyle name="계산 2 2 2 2 3 2 2" xfId="6721"/>
    <cellStyle name="계산 2 2 2 2 3 3" xfId="6301"/>
    <cellStyle name="계산 2 2 2 2 4" xfId="4972"/>
    <cellStyle name="계산 2 2 2 2 4 2" xfId="6469"/>
    <cellStyle name="계산 2 2 2 2 5" xfId="5821"/>
    <cellStyle name="계산 2 2 2 3" xfId="3825"/>
    <cellStyle name="계산 2 2 2 3 2" xfId="4153"/>
    <cellStyle name="계산 2 2 2 3 2 2" xfId="5304"/>
    <cellStyle name="계산 2 2 2 3 2 2 2" xfId="6615"/>
    <cellStyle name="계산 2 2 2 3 2 3" xfId="6043"/>
    <cellStyle name="계산 2 2 2 3 3" xfId="4544"/>
    <cellStyle name="계산 2 2 2 3 3 2" xfId="5695"/>
    <cellStyle name="계산 2 2 2 3 3 2 2" xfId="6743"/>
    <cellStyle name="계산 2 2 2 3 3 3" xfId="6323"/>
    <cellStyle name="계산 2 2 2 3 4" xfId="4994"/>
    <cellStyle name="계산 2 2 2 3 4 2" xfId="6491"/>
    <cellStyle name="계산 2 2 2 3 5" xfId="5843"/>
    <cellStyle name="계산 2 2 2 4" xfId="3846"/>
    <cellStyle name="계산 2 2 2 4 2" xfId="4565"/>
    <cellStyle name="계산 2 2 2 4 2 2" xfId="5716"/>
    <cellStyle name="계산 2 2 2 4 2 2 2" xfId="6764"/>
    <cellStyle name="계산 2 2 2 4 2 3" xfId="6344"/>
    <cellStyle name="계산 2 2 2 4 3" xfId="5015"/>
    <cellStyle name="계산 2 2 2 4 3 2" xfId="6512"/>
    <cellStyle name="계산 2 2 2 4 4" xfId="5864"/>
    <cellStyle name="계산 2 2 2 5" xfId="4439"/>
    <cellStyle name="계산 2 2 2 5 2" xfId="5590"/>
    <cellStyle name="계산 2 2 2 5 2 2" xfId="6638"/>
    <cellStyle name="계산 2 2 2 5 3" xfId="6218"/>
    <cellStyle name="계산 2 2 2 6" xfId="4889"/>
    <cellStyle name="계산 2 2 2 6 2" xfId="6386"/>
    <cellStyle name="계산 2 2 2 7" xfId="5738"/>
    <cellStyle name="계산 2 2 3" xfId="3779"/>
    <cellStyle name="계산 2 2 3 2" xfId="4120"/>
    <cellStyle name="계산 2 2 3 2 2" xfId="5271"/>
    <cellStyle name="계산 2 2 3 2 2 2" xfId="6582"/>
    <cellStyle name="계산 2 2 3 2 3" xfId="6010"/>
    <cellStyle name="계산 2 2 3 3" xfId="4498"/>
    <cellStyle name="계산 2 2 3 3 2" xfId="5649"/>
    <cellStyle name="계산 2 2 3 3 2 2" xfId="6697"/>
    <cellStyle name="계산 2 2 3 3 3" xfId="6277"/>
    <cellStyle name="계산 2 2 3 4" xfId="4948"/>
    <cellStyle name="계산 2 2 3 4 2" xfId="6445"/>
    <cellStyle name="계산 2 2 3 5" xfId="5797"/>
    <cellStyle name="계산 2 2 4" xfId="3735"/>
    <cellStyle name="계산 2 2 4 2" xfId="4084"/>
    <cellStyle name="계산 2 2 4 2 2" xfId="5235"/>
    <cellStyle name="계산 2 2 4 2 2 2" xfId="6546"/>
    <cellStyle name="계산 2 2 4 2 3" xfId="5974"/>
    <cellStyle name="계산 2 2 4 3" xfId="4454"/>
    <cellStyle name="계산 2 2 4 3 2" xfId="5605"/>
    <cellStyle name="계산 2 2 4 3 2 2" xfId="6653"/>
    <cellStyle name="계산 2 2 4 3 3" xfId="6233"/>
    <cellStyle name="계산 2 2 4 4" xfId="4904"/>
    <cellStyle name="계산 2 2 4 4 2" xfId="6401"/>
    <cellStyle name="계산 2 2 4 5" xfId="5753"/>
    <cellStyle name="계산 2 2 5" xfId="3792"/>
    <cellStyle name="계산 2 2 5 2" xfId="4511"/>
    <cellStyle name="계산 2 2 5 2 2" xfId="5662"/>
    <cellStyle name="계산 2 2 5 2 2 2" xfId="6710"/>
    <cellStyle name="계산 2 2 5 2 3" xfId="6290"/>
    <cellStyle name="계산 2 2 5 3" xfId="4961"/>
    <cellStyle name="계산 2 2 5 3 2" xfId="6458"/>
    <cellStyle name="계산 2 2 5 4" xfId="5810"/>
    <cellStyle name="계산 2 2 6" xfId="3907"/>
    <cellStyle name="계산 2 2 6 2" xfId="5072"/>
    <cellStyle name="계산 2 2 6 2 2" xfId="6527"/>
    <cellStyle name="계산 2 2 6 3" xfId="5879"/>
    <cellStyle name="계산 2 2 7" xfId="4626"/>
    <cellStyle name="계산 2 2 7 2" xfId="6359"/>
    <cellStyle name="계산 2 2 8" xfId="4874"/>
    <cellStyle name="계산 2 3" xfId="3715"/>
    <cellStyle name="계산 2 3 2" xfId="3802"/>
    <cellStyle name="계산 2 3 2 2" xfId="4131"/>
    <cellStyle name="계산 2 3 2 2 2" xfId="5282"/>
    <cellStyle name="계산 2 3 2 2 2 2" xfId="6593"/>
    <cellStyle name="계산 2 3 2 2 3" xfId="6021"/>
    <cellStyle name="계산 2 3 2 3" xfId="4521"/>
    <cellStyle name="계산 2 3 2 3 2" xfId="5672"/>
    <cellStyle name="계산 2 3 2 3 2 2" xfId="6720"/>
    <cellStyle name="계산 2 3 2 3 3" xfId="6300"/>
    <cellStyle name="계산 2 3 2 4" xfId="4971"/>
    <cellStyle name="계산 2 3 2 4 2" xfId="6468"/>
    <cellStyle name="계산 2 3 2 5" xfId="5820"/>
    <cellStyle name="계산 2 3 3" xfId="3824"/>
    <cellStyle name="계산 2 3 3 2" xfId="4152"/>
    <cellStyle name="계산 2 3 3 2 2" xfId="5303"/>
    <cellStyle name="계산 2 3 3 2 2 2" xfId="6614"/>
    <cellStyle name="계산 2 3 3 2 3" xfId="6042"/>
    <cellStyle name="계산 2 3 3 3" xfId="4543"/>
    <cellStyle name="계산 2 3 3 3 2" xfId="5694"/>
    <cellStyle name="계산 2 3 3 3 2 2" xfId="6742"/>
    <cellStyle name="계산 2 3 3 3 3" xfId="6322"/>
    <cellStyle name="계산 2 3 3 4" xfId="4993"/>
    <cellStyle name="계산 2 3 3 4 2" xfId="6490"/>
    <cellStyle name="계산 2 3 3 5" xfId="5842"/>
    <cellStyle name="계산 2 3 4" xfId="3845"/>
    <cellStyle name="계산 2 3 4 2" xfId="4564"/>
    <cellStyle name="계산 2 3 4 2 2" xfId="5715"/>
    <cellStyle name="계산 2 3 4 2 2 2" xfId="6763"/>
    <cellStyle name="계산 2 3 4 2 3" xfId="6343"/>
    <cellStyle name="계산 2 3 4 3" xfId="5014"/>
    <cellStyle name="계산 2 3 4 3 2" xfId="6511"/>
    <cellStyle name="계산 2 3 4 4" xfId="5863"/>
    <cellStyle name="계산 2 3 5" xfId="4438"/>
    <cellStyle name="계산 2 3 5 2" xfId="5589"/>
    <cellStyle name="계산 2 3 5 2 2" xfId="6637"/>
    <cellStyle name="계산 2 3 5 3" xfId="6217"/>
    <cellStyle name="계산 2 3 6" xfId="4888"/>
    <cellStyle name="계산 2 3 6 2" xfId="6385"/>
    <cellStyle name="계산 2 3 7" xfId="5737"/>
    <cellStyle name="계산 2 4" xfId="3780"/>
    <cellStyle name="계산 2 4 2" xfId="4121"/>
    <cellStyle name="계산 2 4 2 2" xfId="5272"/>
    <cellStyle name="계산 2 4 2 2 2" xfId="6583"/>
    <cellStyle name="계산 2 4 2 3" xfId="6011"/>
    <cellStyle name="계산 2 4 3" xfId="4499"/>
    <cellStyle name="계산 2 4 3 2" xfId="5650"/>
    <cellStyle name="계산 2 4 3 2 2" xfId="6698"/>
    <cellStyle name="계산 2 4 3 3" xfId="6278"/>
    <cellStyle name="계산 2 4 4" xfId="4949"/>
    <cellStyle name="계산 2 4 4 2" xfId="6446"/>
    <cellStyle name="계산 2 4 5" xfId="5798"/>
    <cellStyle name="계산 2 5" xfId="3734"/>
    <cellStyle name="계산 2 5 2" xfId="4083"/>
    <cellStyle name="계산 2 5 2 2" xfId="5234"/>
    <cellStyle name="계산 2 5 2 2 2" xfId="6545"/>
    <cellStyle name="계산 2 5 2 3" xfId="5973"/>
    <cellStyle name="계산 2 5 3" xfId="4453"/>
    <cellStyle name="계산 2 5 3 2" xfId="5604"/>
    <cellStyle name="계산 2 5 3 2 2" xfId="6652"/>
    <cellStyle name="계산 2 5 3 3" xfId="6232"/>
    <cellStyle name="계산 2 5 4" xfId="4903"/>
    <cellStyle name="계산 2 5 4 2" xfId="6400"/>
    <cellStyle name="계산 2 5 5" xfId="5752"/>
    <cellStyle name="계산 2 6" xfId="3793"/>
    <cellStyle name="계산 2 6 2" xfId="4512"/>
    <cellStyle name="계산 2 6 2 2" xfId="5663"/>
    <cellStyle name="계산 2 6 2 2 2" xfId="6711"/>
    <cellStyle name="계산 2 6 2 3" xfId="6291"/>
    <cellStyle name="계산 2 6 3" xfId="4962"/>
    <cellStyle name="계산 2 6 3 2" xfId="6459"/>
    <cellStyle name="계산 2 6 4" xfId="5811"/>
    <cellStyle name="계산 2 7" xfId="3906"/>
    <cellStyle name="계산 2 7 2" xfId="5071"/>
    <cellStyle name="계산 2 7 2 2" xfId="6526"/>
    <cellStyle name="계산 2 7 3" xfId="5878"/>
    <cellStyle name="계산 2 8" xfId="4625"/>
    <cellStyle name="계산 2 8 2" xfId="6358"/>
    <cellStyle name="계산 2 9" xfId="4875"/>
    <cellStyle name="고정소숫점" xfId="478"/>
    <cellStyle name="고정출력1" xfId="479"/>
    <cellStyle name="고정출력2" xfId="480"/>
    <cellStyle name="과립" xfId="481"/>
    <cellStyle name="咬訌裝?INCOM1" xfId="482"/>
    <cellStyle name="咬訌裝?INCOM10" xfId="483"/>
    <cellStyle name="咬訌裝?INCOM2" xfId="484"/>
    <cellStyle name="咬訌裝?INCOM3" xfId="485"/>
    <cellStyle name="咬訌裝?INCOM4" xfId="486"/>
    <cellStyle name="咬訌裝?INCOM5" xfId="487"/>
    <cellStyle name="咬訌裝?INCOM6" xfId="488"/>
    <cellStyle name="咬訌裝?INCOM7" xfId="489"/>
    <cellStyle name="咬訌裝?INCOM8" xfId="490"/>
    <cellStyle name="咬訌裝?INCOM9" xfId="491"/>
    <cellStyle name="咬訌裝?PRIB11" xfId="492"/>
    <cellStyle name="굵은항목" xfId="493"/>
    <cellStyle name="归盒啦_免八泅炔 " xfId="822"/>
    <cellStyle name="금액" xfId="494"/>
    <cellStyle name="긪귽긬?깏깛긏" xfId="495"/>
    <cellStyle name="기  업" xfId="496"/>
    <cellStyle name="기  업 2" xfId="3732"/>
    <cellStyle name="기  업 2 2" xfId="4082"/>
    <cellStyle name="기  업 3" xfId="3908"/>
    <cellStyle name="기계" xfId="497"/>
    <cellStyle name="나쁨 2" xfId="498"/>
    <cellStyle name="날짜" xfId="499"/>
    <cellStyle name="내양식" xfId="500"/>
    <cellStyle name="내표준" xfId="501"/>
    <cellStyle name="년도" xfId="502"/>
    <cellStyle name="년도 2" xfId="503"/>
    <cellStyle name="단위 : 백만원" xfId="504"/>
    <cellStyle name="단위 : 원" xfId="505"/>
    <cellStyle name="단위 : 천원" xfId="506"/>
    <cellStyle name="달러" xfId="507"/>
    <cellStyle name="동수" xfId="508"/>
    <cellStyle name="뒤에 오는 하이퍼링크" xfId="509"/>
    <cellStyle name="똿떓죶Ø괻 [0.00]_PRODUCT DETAIL Q1" xfId="510"/>
    <cellStyle name="똿떓죶Ø괻_PRODUCT DETAIL Q1" xfId="511"/>
    <cellStyle name="똿뗦먛귟 [0.00]_9703JPY" xfId="512"/>
    <cellStyle name="똿뗦먛귟_9703JPY" xfId="513"/>
    <cellStyle name="메모 2" xfId="514"/>
    <cellStyle name="메모 2 2" xfId="3717"/>
    <cellStyle name="메모 2 2 2" xfId="3804"/>
    <cellStyle name="메모 2 2 2 2" xfId="4133"/>
    <cellStyle name="메모 2 2 2 2 2" xfId="5284"/>
    <cellStyle name="메모 2 2 2 2 2 2" xfId="6595"/>
    <cellStyle name="메모 2 2 2 2 3" xfId="6023"/>
    <cellStyle name="메모 2 2 2 3" xfId="4523"/>
    <cellStyle name="메모 2 2 2 3 2" xfId="5674"/>
    <cellStyle name="메모 2 2 2 3 2 2" xfId="6722"/>
    <cellStyle name="메모 2 2 2 3 3" xfId="6302"/>
    <cellStyle name="메모 2 2 2 4" xfId="4973"/>
    <cellStyle name="메모 2 2 2 4 2" xfId="6470"/>
    <cellStyle name="메모 2 2 2 5" xfId="5822"/>
    <cellStyle name="메모 2 2 3" xfId="3826"/>
    <cellStyle name="메모 2 2 3 2" xfId="4154"/>
    <cellStyle name="메모 2 2 3 2 2" xfId="5305"/>
    <cellStyle name="메모 2 2 3 2 2 2" xfId="6616"/>
    <cellStyle name="메모 2 2 3 2 3" xfId="6044"/>
    <cellStyle name="메모 2 2 3 3" xfId="4545"/>
    <cellStyle name="메모 2 2 3 3 2" xfId="5696"/>
    <cellStyle name="메모 2 2 3 3 2 2" xfId="6744"/>
    <cellStyle name="메모 2 2 3 3 3" xfId="6324"/>
    <cellStyle name="메모 2 2 3 4" xfId="4995"/>
    <cellStyle name="메모 2 2 3 4 2" xfId="6492"/>
    <cellStyle name="메모 2 2 3 5" xfId="5844"/>
    <cellStyle name="메모 2 2 4" xfId="3847"/>
    <cellStyle name="메모 2 2 4 2" xfId="4566"/>
    <cellStyle name="메모 2 2 4 2 2" xfId="5717"/>
    <cellStyle name="메모 2 2 4 2 2 2" xfId="6765"/>
    <cellStyle name="메모 2 2 4 2 3" xfId="6345"/>
    <cellStyle name="메모 2 2 4 3" xfId="5016"/>
    <cellStyle name="메모 2 2 4 3 2" xfId="6513"/>
    <cellStyle name="메모 2 2 4 4" xfId="5865"/>
    <cellStyle name="메모 2 2 5" xfId="4440"/>
    <cellStyle name="메모 2 2 5 2" xfId="5591"/>
    <cellStyle name="메모 2 2 5 2 2" xfId="6639"/>
    <cellStyle name="메모 2 2 5 3" xfId="6219"/>
    <cellStyle name="메모 2 2 6" xfId="4890"/>
    <cellStyle name="메모 2 2 6 2" xfId="6387"/>
    <cellStyle name="메모 2 2 7" xfId="5739"/>
    <cellStyle name="메모 2 3" xfId="3778"/>
    <cellStyle name="메모 2 3 2" xfId="4119"/>
    <cellStyle name="메모 2 3 2 2" xfId="5270"/>
    <cellStyle name="메모 2 3 2 2 2" xfId="6581"/>
    <cellStyle name="메모 2 3 2 3" xfId="6009"/>
    <cellStyle name="메모 2 3 3" xfId="4497"/>
    <cellStyle name="메모 2 3 3 2" xfId="5648"/>
    <cellStyle name="메모 2 3 3 2 2" xfId="6696"/>
    <cellStyle name="메모 2 3 3 3" xfId="6276"/>
    <cellStyle name="메모 2 3 4" xfId="4947"/>
    <cellStyle name="메모 2 3 4 2" xfId="6444"/>
    <cellStyle name="메모 2 3 5" xfId="5796"/>
    <cellStyle name="메모 2 4" xfId="3736"/>
    <cellStyle name="메모 2 4 2" xfId="4085"/>
    <cellStyle name="메모 2 4 2 2" xfId="5236"/>
    <cellStyle name="메모 2 4 2 2 2" xfId="6547"/>
    <cellStyle name="메모 2 4 2 3" xfId="5975"/>
    <cellStyle name="메모 2 4 3" xfId="4455"/>
    <cellStyle name="메모 2 4 3 2" xfId="5606"/>
    <cellStyle name="메모 2 4 3 2 2" xfId="6654"/>
    <cellStyle name="메모 2 4 3 3" xfId="6234"/>
    <cellStyle name="메모 2 4 4" xfId="4905"/>
    <cellStyle name="메모 2 4 4 2" xfId="6402"/>
    <cellStyle name="메모 2 4 5" xfId="5754"/>
    <cellStyle name="메모 2 5" xfId="3791"/>
    <cellStyle name="메모 2 5 2" xfId="4510"/>
    <cellStyle name="메모 2 5 2 2" xfId="5661"/>
    <cellStyle name="메모 2 5 2 2 2" xfId="6709"/>
    <cellStyle name="메모 2 5 2 3" xfId="6289"/>
    <cellStyle name="메모 2 5 3" xfId="4960"/>
    <cellStyle name="메모 2 5 3 2" xfId="6457"/>
    <cellStyle name="메모 2 5 4" xfId="5809"/>
    <cellStyle name="메모 2 6" xfId="3909"/>
    <cellStyle name="메모 2 6 2" xfId="5073"/>
    <cellStyle name="메모 2 6 2 2" xfId="6528"/>
    <cellStyle name="메모 2 6 3" xfId="5880"/>
    <cellStyle name="메모 2 7" xfId="4627"/>
    <cellStyle name="메모 2 7 2" xfId="6360"/>
    <cellStyle name="메모 2 8" xfId="4873"/>
    <cellStyle name="메시지" xfId="515"/>
    <cellStyle name="묮뎋 [0.00]_PRODUCT DETAIL Q1" xfId="516"/>
    <cellStyle name="묮뎋_PRODUCT DETAIL Q1" xfId="517"/>
    <cellStyle name="믅됞 [0.00]_9703JPY" xfId="518"/>
    <cellStyle name="믅됞_9703JPY" xfId="519"/>
    <cellStyle name="미정" xfId="520"/>
    <cellStyle name="未定義" xfId="521"/>
    <cellStyle name="바이알" xfId="522"/>
    <cellStyle name="백" xfId="523"/>
    <cellStyle name="백_확정재무제표" xfId="524"/>
    <cellStyle name="백만" xfId="525"/>
    <cellStyle name="백만 2" xfId="526"/>
    <cellStyle name="백만 2 2" xfId="3719"/>
    <cellStyle name="백만 2 2 2" xfId="3806"/>
    <cellStyle name="백만 2 2 2 2" xfId="4135"/>
    <cellStyle name="백만 2 2 2 2 2" xfId="5286"/>
    <cellStyle name="백만 2 2 2 2 2 2" xfId="6597"/>
    <cellStyle name="백만 2 2 2 2 3" xfId="6025"/>
    <cellStyle name="백만 2 2 2 3" xfId="4525"/>
    <cellStyle name="백만 2 2 2 3 2" xfId="5676"/>
    <cellStyle name="백만 2 2 2 3 2 2" xfId="6724"/>
    <cellStyle name="백만 2 2 2 3 3" xfId="6304"/>
    <cellStyle name="백만 2 2 2 4" xfId="4975"/>
    <cellStyle name="백만 2 2 2 4 2" xfId="6472"/>
    <cellStyle name="백만 2 2 2 5" xfId="5824"/>
    <cellStyle name="백만 2 2 3" xfId="3828"/>
    <cellStyle name="백만 2 2 3 2" xfId="4156"/>
    <cellStyle name="백만 2 2 3 2 2" xfId="5307"/>
    <cellStyle name="백만 2 2 3 2 2 2" xfId="6618"/>
    <cellStyle name="백만 2 2 3 2 3" xfId="6046"/>
    <cellStyle name="백만 2 2 3 3" xfId="4547"/>
    <cellStyle name="백만 2 2 3 3 2" xfId="5698"/>
    <cellStyle name="백만 2 2 3 3 2 2" xfId="6746"/>
    <cellStyle name="백만 2 2 3 3 3" xfId="6326"/>
    <cellStyle name="백만 2 2 3 4" xfId="4997"/>
    <cellStyle name="백만 2 2 3 4 2" xfId="6494"/>
    <cellStyle name="백만 2 2 3 5" xfId="5846"/>
    <cellStyle name="백만 2 2 4" xfId="3849"/>
    <cellStyle name="백만 2 2 4 2" xfId="4568"/>
    <cellStyle name="백만 2 2 4 2 2" xfId="5719"/>
    <cellStyle name="백만 2 2 4 2 2 2" xfId="6767"/>
    <cellStyle name="백만 2 2 4 2 3" xfId="6347"/>
    <cellStyle name="백만 2 2 4 3" xfId="5018"/>
    <cellStyle name="백만 2 2 4 3 2" xfId="6515"/>
    <cellStyle name="백만 2 2 4 4" xfId="5867"/>
    <cellStyle name="백만 2 2 5" xfId="4442"/>
    <cellStyle name="백만 2 2 5 2" xfId="5593"/>
    <cellStyle name="백만 2 2 5 2 2" xfId="6641"/>
    <cellStyle name="백만 2 2 5 3" xfId="6221"/>
    <cellStyle name="백만 2 2 6" xfId="4892"/>
    <cellStyle name="백만 2 2 6 2" xfId="6389"/>
    <cellStyle name="백만 2 2 7" xfId="5741"/>
    <cellStyle name="백만 2 3" xfId="3776"/>
    <cellStyle name="백만 2 3 2" xfId="4117"/>
    <cellStyle name="백만 2 3 2 2" xfId="5268"/>
    <cellStyle name="백만 2 3 2 2 2" xfId="6579"/>
    <cellStyle name="백만 2 3 2 3" xfId="6007"/>
    <cellStyle name="백만 2 3 3" xfId="4495"/>
    <cellStyle name="백만 2 3 3 2" xfId="5646"/>
    <cellStyle name="백만 2 3 3 2 2" xfId="6694"/>
    <cellStyle name="백만 2 3 3 3" xfId="6274"/>
    <cellStyle name="백만 2 3 4" xfId="4945"/>
    <cellStyle name="백만 2 3 4 2" xfId="6442"/>
    <cellStyle name="백만 2 3 5" xfId="5794"/>
    <cellStyle name="백만 2 4" xfId="3738"/>
    <cellStyle name="백만 2 4 2" xfId="4087"/>
    <cellStyle name="백만 2 4 2 2" xfId="5238"/>
    <cellStyle name="백만 2 4 2 2 2" xfId="6549"/>
    <cellStyle name="백만 2 4 2 3" xfId="5977"/>
    <cellStyle name="백만 2 4 3" xfId="4457"/>
    <cellStyle name="백만 2 4 3 2" xfId="5608"/>
    <cellStyle name="백만 2 4 3 2 2" xfId="6656"/>
    <cellStyle name="백만 2 4 3 3" xfId="6236"/>
    <cellStyle name="백만 2 4 4" xfId="4907"/>
    <cellStyle name="백만 2 4 4 2" xfId="6404"/>
    <cellStyle name="백만 2 4 5" xfId="5756"/>
    <cellStyle name="백만 2 5" xfId="3788"/>
    <cellStyle name="백만 2 5 2" xfId="4507"/>
    <cellStyle name="백만 2 5 2 2" xfId="5658"/>
    <cellStyle name="백만 2 5 2 2 2" xfId="6706"/>
    <cellStyle name="백만 2 5 2 3" xfId="6286"/>
    <cellStyle name="백만 2 5 3" xfId="4957"/>
    <cellStyle name="백만 2 5 3 2" xfId="6454"/>
    <cellStyle name="백만 2 5 4" xfId="5806"/>
    <cellStyle name="백만 2 6" xfId="3911"/>
    <cellStyle name="백만 2 6 2" xfId="5075"/>
    <cellStyle name="백만 2 6 2 2" xfId="6530"/>
    <cellStyle name="백만 2 6 3" xfId="5882"/>
    <cellStyle name="백만 2 7" xfId="4629"/>
    <cellStyle name="백만 2 7 2" xfId="6362"/>
    <cellStyle name="백만 2 8" xfId="4871"/>
    <cellStyle name="백만 3" xfId="3718"/>
    <cellStyle name="백만 3 2" xfId="3805"/>
    <cellStyle name="백만 3 2 2" xfId="4134"/>
    <cellStyle name="백만 3 2 2 2" xfId="5285"/>
    <cellStyle name="백만 3 2 2 2 2" xfId="6596"/>
    <cellStyle name="백만 3 2 2 3" xfId="6024"/>
    <cellStyle name="백만 3 2 3" xfId="4524"/>
    <cellStyle name="백만 3 2 3 2" xfId="5675"/>
    <cellStyle name="백만 3 2 3 2 2" xfId="6723"/>
    <cellStyle name="백만 3 2 3 3" xfId="6303"/>
    <cellStyle name="백만 3 2 4" xfId="4974"/>
    <cellStyle name="백만 3 2 4 2" xfId="6471"/>
    <cellStyle name="백만 3 2 5" xfId="5823"/>
    <cellStyle name="백만 3 3" xfId="3827"/>
    <cellStyle name="백만 3 3 2" xfId="4155"/>
    <cellStyle name="백만 3 3 2 2" xfId="5306"/>
    <cellStyle name="백만 3 3 2 2 2" xfId="6617"/>
    <cellStyle name="백만 3 3 2 3" xfId="6045"/>
    <cellStyle name="백만 3 3 3" xfId="4546"/>
    <cellStyle name="백만 3 3 3 2" xfId="5697"/>
    <cellStyle name="백만 3 3 3 2 2" xfId="6745"/>
    <cellStyle name="백만 3 3 3 3" xfId="6325"/>
    <cellStyle name="백만 3 3 4" xfId="4996"/>
    <cellStyle name="백만 3 3 4 2" xfId="6493"/>
    <cellStyle name="백만 3 3 5" xfId="5845"/>
    <cellStyle name="백만 3 4" xfId="3848"/>
    <cellStyle name="백만 3 4 2" xfId="4567"/>
    <cellStyle name="백만 3 4 2 2" xfId="5718"/>
    <cellStyle name="백만 3 4 2 2 2" xfId="6766"/>
    <cellStyle name="백만 3 4 2 3" xfId="6346"/>
    <cellStyle name="백만 3 4 3" xfId="5017"/>
    <cellStyle name="백만 3 4 3 2" xfId="6514"/>
    <cellStyle name="백만 3 4 4" xfId="5866"/>
    <cellStyle name="백만 3 5" xfId="4441"/>
    <cellStyle name="백만 3 5 2" xfId="5592"/>
    <cellStyle name="백만 3 5 2 2" xfId="6640"/>
    <cellStyle name="백만 3 5 3" xfId="6220"/>
    <cellStyle name="백만 3 6" xfId="4891"/>
    <cellStyle name="백만 3 6 2" xfId="6388"/>
    <cellStyle name="백만 3 7" xfId="5740"/>
    <cellStyle name="백만 4" xfId="3777"/>
    <cellStyle name="백만 4 2" xfId="4118"/>
    <cellStyle name="백만 4 2 2" xfId="5269"/>
    <cellStyle name="백만 4 2 2 2" xfId="6580"/>
    <cellStyle name="백만 4 2 3" xfId="6008"/>
    <cellStyle name="백만 4 3" xfId="4496"/>
    <cellStyle name="백만 4 3 2" xfId="5647"/>
    <cellStyle name="백만 4 3 2 2" xfId="6695"/>
    <cellStyle name="백만 4 3 3" xfId="6275"/>
    <cellStyle name="백만 4 4" xfId="4946"/>
    <cellStyle name="백만 4 4 2" xfId="6443"/>
    <cellStyle name="백만 4 5" xfId="5795"/>
    <cellStyle name="백만 5" xfId="3737"/>
    <cellStyle name="백만 5 2" xfId="4086"/>
    <cellStyle name="백만 5 2 2" xfId="5237"/>
    <cellStyle name="백만 5 2 2 2" xfId="6548"/>
    <cellStyle name="백만 5 2 3" xfId="5976"/>
    <cellStyle name="백만 5 3" xfId="4456"/>
    <cellStyle name="백만 5 3 2" xfId="5607"/>
    <cellStyle name="백만 5 3 2 2" xfId="6655"/>
    <cellStyle name="백만 5 3 3" xfId="6235"/>
    <cellStyle name="백만 5 4" xfId="4906"/>
    <cellStyle name="백만 5 4 2" xfId="6403"/>
    <cellStyle name="백만 5 5" xfId="5755"/>
    <cellStyle name="백만 6" xfId="3787"/>
    <cellStyle name="백만 6 2" xfId="4506"/>
    <cellStyle name="백만 6 2 2" xfId="5657"/>
    <cellStyle name="백만 6 2 2 2" xfId="6705"/>
    <cellStyle name="백만 6 2 3" xfId="6285"/>
    <cellStyle name="백만 6 3" xfId="4956"/>
    <cellStyle name="백만 6 3 2" xfId="6453"/>
    <cellStyle name="백만 6 4" xfId="5805"/>
    <cellStyle name="백만 7" xfId="3910"/>
    <cellStyle name="백만 7 2" xfId="5074"/>
    <cellStyle name="백만 7 2 2" xfId="6529"/>
    <cellStyle name="백만 7 3" xfId="5881"/>
    <cellStyle name="백만 8" xfId="4628"/>
    <cellStyle name="백만 8 2" xfId="6361"/>
    <cellStyle name="백만 9" xfId="4872"/>
    <cellStyle name="백만원" xfId="527"/>
    <cellStyle name="백분율 2" xfId="528"/>
    <cellStyle name="백분율 3" xfId="4579"/>
    <cellStyle name="백분율[1]" xfId="529"/>
    <cellStyle name="백분율[2]" xfId="530"/>
    <cellStyle name="보통 2" xfId="531"/>
    <cellStyle name="뷭?" xfId="532"/>
    <cellStyle name="常规_심양law-BS" xfId="533"/>
    <cellStyle name="새귑[0]_覩꼈1_첼鷺覩꼈瞳욋" xfId="534"/>
    <cellStyle name="선 수 보 험 료" xfId="535"/>
    <cellStyle name="선 수 보 험 료 2" xfId="3733"/>
    <cellStyle name="선택영역의 가운데로" xfId="536"/>
    <cellStyle name="선택영역의 가운데로 10" xfId="4870"/>
    <cellStyle name="선택영역의 가운데로 2" xfId="537"/>
    <cellStyle name="선택영역의 가운데로 2 2" xfId="3721"/>
    <cellStyle name="선택영역의 가운데로 2 2 2" xfId="3808"/>
    <cellStyle name="선택영역의 가운데로 2 2 2 2" xfId="4137"/>
    <cellStyle name="선택영역의 가운데로 2 2 2 2 2" xfId="5288"/>
    <cellStyle name="선택영역의 가운데로 2 2 2 2 2 2" xfId="6599"/>
    <cellStyle name="선택영역의 가운데로 2 2 2 2 3" xfId="6027"/>
    <cellStyle name="선택영역의 가운데로 2 2 2 3" xfId="4527"/>
    <cellStyle name="선택영역의 가운데로 2 2 2 3 2" xfId="5678"/>
    <cellStyle name="선택영역의 가운데로 2 2 2 3 2 2" xfId="6726"/>
    <cellStyle name="선택영역의 가운데로 2 2 2 3 3" xfId="6306"/>
    <cellStyle name="선택영역의 가운데로 2 2 2 4" xfId="4977"/>
    <cellStyle name="선택영역의 가운데로 2 2 2 4 2" xfId="6474"/>
    <cellStyle name="선택영역의 가운데로 2 2 2 5" xfId="5826"/>
    <cellStyle name="선택영역의 가운데로 2 2 3" xfId="3830"/>
    <cellStyle name="선택영역의 가운데로 2 2 3 2" xfId="4158"/>
    <cellStyle name="선택영역의 가운데로 2 2 3 2 2" xfId="5309"/>
    <cellStyle name="선택영역의 가운데로 2 2 3 2 2 2" xfId="6620"/>
    <cellStyle name="선택영역의 가운데로 2 2 3 2 3" xfId="6048"/>
    <cellStyle name="선택영역의 가운데로 2 2 3 3" xfId="4549"/>
    <cellStyle name="선택영역의 가운데로 2 2 3 3 2" xfId="5700"/>
    <cellStyle name="선택영역의 가운데로 2 2 3 3 2 2" xfId="6748"/>
    <cellStyle name="선택영역의 가운데로 2 2 3 3 3" xfId="6328"/>
    <cellStyle name="선택영역의 가운데로 2 2 3 4" xfId="4999"/>
    <cellStyle name="선택영역의 가운데로 2 2 3 4 2" xfId="6496"/>
    <cellStyle name="선택영역의 가운데로 2 2 3 5" xfId="5848"/>
    <cellStyle name="선택영역의 가운데로 2 2 4" xfId="3851"/>
    <cellStyle name="선택영역의 가운데로 2 2 4 2" xfId="4570"/>
    <cellStyle name="선택영역의 가운데로 2 2 4 2 2" xfId="5721"/>
    <cellStyle name="선택영역의 가운데로 2 2 4 2 2 2" xfId="6769"/>
    <cellStyle name="선택영역의 가운데로 2 2 4 2 3" xfId="6349"/>
    <cellStyle name="선택영역의 가운데로 2 2 4 3" xfId="5020"/>
    <cellStyle name="선택영역의 가운데로 2 2 4 3 2" xfId="6517"/>
    <cellStyle name="선택영역의 가운데로 2 2 4 4" xfId="5869"/>
    <cellStyle name="선택영역의 가운데로 2 2 5" xfId="4444"/>
    <cellStyle name="선택영역의 가운데로 2 2 5 2" xfId="5595"/>
    <cellStyle name="선택영역의 가운데로 2 2 5 2 2" xfId="6643"/>
    <cellStyle name="선택영역의 가운데로 2 2 5 3" xfId="6223"/>
    <cellStyle name="선택영역의 가운데로 2 2 6" xfId="4894"/>
    <cellStyle name="선택영역의 가운데로 2 2 6 2" xfId="6391"/>
    <cellStyle name="선택영역의 가운데로 2 2 7" xfId="5743"/>
    <cellStyle name="선택영역의 가운데로 2 3" xfId="3774"/>
    <cellStyle name="선택영역의 가운데로 2 3 2" xfId="4115"/>
    <cellStyle name="선택영역의 가운데로 2 3 2 2" xfId="5266"/>
    <cellStyle name="선택영역의 가운데로 2 3 2 2 2" xfId="6577"/>
    <cellStyle name="선택영역의 가운데로 2 3 2 3" xfId="6005"/>
    <cellStyle name="선택영역의 가운데로 2 3 3" xfId="4493"/>
    <cellStyle name="선택영역의 가운데로 2 3 3 2" xfId="5644"/>
    <cellStyle name="선택영역의 가운데로 2 3 3 2 2" xfId="6692"/>
    <cellStyle name="선택영역의 가운데로 2 3 3 3" xfId="6272"/>
    <cellStyle name="선택영역의 가운데로 2 3 4" xfId="4943"/>
    <cellStyle name="선택영역의 가운데로 2 3 4 2" xfId="6440"/>
    <cellStyle name="선택영역의 가운데로 2 3 5" xfId="5792"/>
    <cellStyle name="선택영역의 가운데로 2 4" xfId="3740"/>
    <cellStyle name="선택영역의 가운데로 2 4 2" xfId="4089"/>
    <cellStyle name="선택영역의 가운데로 2 4 2 2" xfId="5240"/>
    <cellStyle name="선택영역의 가운데로 2 4 2 2 2" xfId="6551"/>
    <cellStyle name="선택영역의 가운데로 2 4 2 3" xfId="5979"/>
    <cellStyle name="선택영역의 가운데로 2 4 3" xfId="4459"/>
    <cellStyle name="선택영역의 가운데로 2 4 3 2" xfId="5610"/>
    <cellStyle name="선택영역의 가운데로 2 4 3 2 2" xfId="6658"/>
    <cellStyle name="선택영역의 가운데로 2 4 3 3" xfId="6238"/>
    <cellStyle name="선택영역의 가운데로 2 4 4" xfId="4909"/>
    <cellStyle name="선택영역의 가운데로 2 4 4 2" xfId="6406"/>
    <cellStyle name="선택영역의 가운데로 2 4 5" xfId="5758"/>
    <cellStyle name="선택영역의 가운데로 2 5" xfId="3785"/>
    <cellStyle name="선택영역의 가운데로 2 5 2" xfId="4504"/>
    <cellStyle name="선택영역의 가운데로 2 5 2 2" xfId="5655"/>
    <cellStyle name="선택영역의 가운데로 2 5 2 2 2" xfId="6703"/>
    <cellStyle name="선택영역의 가운데로 2 5 2 3" xfId="6283"/>
    <cellStyle name="선택영역의 가운데로 2 5 3" xfId="4954"/>
    <cellStyle name="선택영역의 가운데로 2 5 3 2" xfId="6451"/>
    <cellStyle name="선택영역의 가운데로 2 5 4" xfId="5803"/>
    <cellStyle name="선택영역의 가운데로 2 6" xfId="3913"/>
    <cellStyle name="선택영역의 가운데로 2 6 2" xfId="5077"/>
    <cellStyle name="선택영역의 가운데로 2 6 2 2" xfId="6532"/>
    <cellStyle name="선택영역의 가운데로 2 6 3" xfId="5884"/>
    <cellStyle name="선택영역의 가운데로 2 7" xfId="4631"/>
    <cellStyle name="선택영역의 가운데로 2 7 2" xfId="6364"/>
    <cellStyle name="선택영역의 가운데로 2 8" xfId="4869"/>
    <cellStyle name="선택영역의 가운데로 3" xfId="538"/>
    <cellStyle name="선택영역의 가운데로 3 2" xfId="3722"/>
    <cellStyle name="선택영역의 가운데로 3 2 2" xfId="3809"/>
    <cellStyle name="선택영역의 가운데로 3 2 2 2" xfId="4138"/>
    <cellStyle name="선택영역의 가운데로 3 2 2 2 2" xfId="5289"/>
    <cellStyle name="선택영역의 가운데로 3 2 2 2 2 2" xfId="6600"/>
    <cellStyle name="선택영역의 가운데로 3 2 2 2 3" xfId="6028"/>
    <cellStyle name="선택영역의 가운데로 3 2 2 3" xfId="4528"/>
    <cellStyle name="선택영역의 가운데로 3 2 2 3 2" xfId="5679"/>
    <cellStyle name="선택영역의 가운데로 3 2 2 3 2 2" xfId="6727"/>
    <cellStyle name="선택영역의 가운데로 3 2 2 3 3" xfId="6307"/>
    <cellStyle name="선택영역의 가운데로 3 2 2 4" xfId="4978"/>
    <cellStyle name="선택영역의 가운데로 3 2 2 4 2" xfId="6475"/>
    <cellStyle name="선택영역의 가운데로 3 2 2 5" xfId="5827"/>
    <cellStyle name="선택영역의 가운데로 3 2 3" xfId="3831"/>
    <cellStyle name="선택영역의 가운데로 3 2 3 2" xfId="4159"/>
    <cellStyle name="선택영역의 가운데로 3 2 3 2 2" xfId="5310"/>
    <cellStyle name="선택영역의 가운데로 3 2 3 2 2 2" xfId="6621"/>
    <cellStyle name="선택영역의 가운데로 3 2 3 2 3" xfId="6049"/>
    <cellStyle name="선택영역의 가운데로 3 2 3 3" xfId="4550"/>
    <cellStyle name="선택영역의 가운데로 3 2 3 3 2" xfId="5701"/>
    <cellStyle name="선택영역의 가운데로 3 2 3 3 2 2" xfId="6749"/>
    <cellStyle name="선택영역의 가운데로 3 2 3 3 3" xfId="6329"/>
    <cellStyle name="선택영역의 가운데로 3 2 3 4" xfId="5000"/>
    <cellStyle name="선택영역의 가운데로 3 2 3 4 2" xfId="6497"/>
    <cellStyle name="선택영역의 가운데로 3 2 3 5" xfId="5849"/>
    <cellStyle name="선택영역의 가운데로 3 2 4" xfId="3852"/>
    <cellStyle name="선택영역의 가운데로 3 2 4 2" xfId="4571"/>
    <cellStyle name="선택영역의 가운데로 3 2 4 2 2" xfId="5722"/>
    <cellStyle name="선택영역의 가운데로 3 2 4 2 2 2" xfId="6770"/>
    <cellStyle name="선택영역의 가운데로 3 2 4 2 3" xfId="6350"/>
    <cellStyle name="선택영역의 가운데로 3 2 4 3" xfId="5021"/>
    <cellStyle name="선택영역의 가운데로 3 2 4 3 2" xfId="6518"/>
    <cellStyle name="선택영역의 가운데로 3 2 4 4" xfId="5870"/>
    <cellStyle name="선택영역의 가운데로 3 2 5" xfId="4445"/>
    <cellStyle name="선택영역의 가운데로 3 2 5 2" xfId="5596"/>
    <cellStyle name="선택영역의 가운데로 3 2 5 2 2" xfId="6644"/>
    <cellStyle name="선택영역의 가운데로 3 2 5 3" xfId="6224"/>
    <cellStyle name="선택영역의 가운데로 3 2 6" xfId="4895"/>
    <cellStyle name="선택영역의 가운데로 3 2 6 2" xfId="6392"/>
    <cellStyle name="선택영역의 가운데로 3 2 7" xfId="5744"/>
    <cellStyle name="선택영역의 가운데로 3 3" xfId="3773"/>
    <cellStyle name="선택영역의 가운데로 3 3 2" xfId="4114"/>
    <cellStyle name="선택영역의 가운데로 3 3 2 2" xfId="5265"/>
    <cellStyle name="선택영역의 가운데로 3 3 2 2 2" xfId="6576"/>
    <cellStyle name="선택영역의 가운데로 3 3 2 3" xfId="6004"/>
    <cellStyle name="선택영역의 가운데로 3 3 3" xfId="4492"/>
    <cellStyle name="선택영역의 가운데로 3 3 3 2" xfId="5643"/>
    <cellStyle name="선택영역의 가운데로 3 3 3 2 2" xfId="6691"/>
    <cellStyle name="선택영역의 가운데로 3 3 3 3" xfId="6271"/>
    <cellStyle name="선택영역의 가운데로 3 3 4" xfId="4942"/>
    <cellStyle name="선택영역의 가운데로 3 3 4 2" xfId="6439"/>
    <cellStyle name="선택영역의 가운데로 3 3 5" xfId="5791"/>
    <cellStyle name="선택영역의 가운데로 3 4" xfId="3741"/>
    <cellStyle name="선택영역의 가운데로 3 4 2" xfId="4090"/>
    <cellStyle name="선택영역의 가운데로 3 4 2 2" xfId="5241"/>
    <cellStyle name="선택영역의 가운데로 3 4 2 2 2" xfId="6552"/>
    <cellStyle name="선택영역의 가운데로 3 4 2 3" xfId="5980"/>
    <cellStyle name="선택영역의 가운데로 3 4 3" xfId="4460"/>
    <cellStyle name="선택영역의 가운데로 3 4 3 2" xfId="5611"/>
    <cellStyle name="선택영역의 가운데로 3 4 3 2 2" xfId="6659"/>
    <cellStyle name="선택영역의 가운데로 3 4 3 3" xfId="6239"/>
    <cellStyle name="선택영역의 가운데로 3 4 4" xfId="4910"/>
    <cellStyle name="선택영역의 가운데로 3 4 4 2" xfId="6407"/>
    <cellStyle name="선택영역의 가운데로 3 4 5" xfId="5759"/>
    <cellStyle name="선택영역의 가운데로 3 5" xfId="3795"/>
    <cellStyle name="선택영역의 가운데로 3 5 2" xfId="4514"/>
    <cellStyle name="선택영역의 가운데로 3 5 2 2" xfId="5665"/>
    <cellStyle name="선택영역의 가운데로 3 5 2 2 2" xfId="6713"/>
    <cellStyle name="선택영역의 가운데로 3 5 2 3" xfId="6293"/>
    <cellStyle name="선택영역의 가운데로 3 5 3" xfId="4964"/>
    <cellStyle name="선택영역의 가운데로 3 5 3 2" xfId="6461"/>
    <cellStyle name="선택영역의 가운데로 3 5 4" xfId="5813"/>
    <cellStyle name="선택영역의 가운데로 3 6" xfId="3914"/>
    <cellStyle name="선택영역의 가운데로 3 6 2" xfId="5078"/>
    <cellStyle name="선택영역의 가운데로 3 6 2 2" xfId="6533"/>
    <cellStyle name="선택영역의 가운데로 3 6 3" xfId="5885"/>
    <cellStyle name="선택영역의 가운데로 3 7" xfId="4632"/>
    <cellStyle name="선택영역의 가운데로 3 7 2" xfId="6365"/>
    <cellStyle name="선택영역의 가운데로 3 8" xfId="4868"/>
    <cellStyle name="선택영역의 가운데로 4" xfId="3720"/>
    <cellStyle name="선택영역의 가운데로 4 2" xfId="3807"/>
    <cellStyle name="선택영역의 가운데로 4 2 2" xfId="4136"/>
    <cellStyle name="선택영역의 가운데로 4 2 2 2" xfId="5287"/>
    <cellStyle name="선택영역의 가운데로 4 2 2 2 2" xfId="6598"/>
    <cellStyle name="선택영역의 가운데로 4 2 2 3" xfId="6026"/>
    <cellStyle name="선택영역의 가운데로 4 2 3" xfId="4526"/>
    <cellStyle name="선택영역의 가운데로 4 2 3 2" xfId="5677"/>
    <cellStyle name="선택영역의 가운데로 4 2 3 2 2" xfId="6725"/>
    <cellStyle name="선택영역의 가운데로 4 2 3 3" xfId="6305"/>
    <cellStyle name="선택영역의 가운데로 4 2 4" xfId="4976"/>
    <cellStyle name="선택영역의 가운데로 4 2 4 2" xfId="6473"/>
    <cellStyle name="선택영역의 가운데로 4 2 5" xfId="5825"/>
    <cellStyle name="선택영역의 가운데로 4 3" xfId="3829"/>
    <cellStyle name="선택영역의 가운데로 4 3 2" xfId="4157"/>
    <cellStyle name="선택영역의 가운데로 4 3 2 2" xfId="5308"/>
    <cellStyle name="선택영역의 가운데로 4 3 2 2 2" xfId="6619"/>
    <cellStyle name="선택영역의 가운데로 4 3 2 3" xfId="6047"/>
    <cellStyle name="선택영역의 가운데로 4 3 3" xfId="4548"/>
    <cellStyle name="선택영역의 가운데로 4 3 3 2" xfId="5699"/>
    <cellStyle name="선택영역의 가운데로 4 3 3 2 2" xfId="6747"/>
    <cellStyle name="선택영역의 가운데로 4 3 3 3" xfId="6327"/>
    <cellStyle name="선택영역의 가운데로 4 3 4" xfId="4998"/>
    <cellStyle name="선택영역의 가운데로 4 3 4 2" xfId="6495"/>
    <cellStyle name="선택영역의 가운데로 4 3 5" xfId="5847"/>
    <cellStyle name="선택영역의 가운데로 4 4" xfId="3850"/>
    <cellStyle name="선택영역의 가운데로 4 4 2" xfId="4569"/>
    <cellStyle name="선택영역의 가운데로 4 4 2 2" xfId="5720"/>
    <cellStyle name="선택영역의 가운데로 4 4 2 2 2" xfId="6768"/>
    <cellStyle name="선택영역의 가운데로 4 4 2 3" xfId="6348"/>
    <cellStyle name="선택영역의 가운데로 4 4 3" xfId="5019"/>
    <cellStyle name="선택영역의 가운데로 4 4 3 2" xfId="6516"/>
    <cellStyle name="선택영역의 가운데로 4 4 4" xfId="5868"/>
    <cellStyle name="선택영역의 가운데로 4 5" xfId="4443"/>
    <cellStyle name="선택영역의 가운데로 4 5 2" xfId="5594"/>
    <cellStyle name="선택영역의 가운데로 4 5 2 2" xfId="6642"/>
    <cellStyle name="선택영역의 가운데로 4 5 3" xfId="6222"/>
    <cellStyle name="선택영역의 가운데로 4 6" xfId="4893"/>
    <cellStyle name="선택영역의 가운데로 4 6 2" xfId="6390"/>
    <cellStyle name="선택영역의 가운데로 4 7" xfId="5742"/>
    <cellStyle name="선택영역의 가운데로 5" xfId="3775"/>
    <cellStyle name="선택영역의 가운데로 5 2" xfId="4116"/>
    <cellStyle name="선택영역의 가운데로 5 2 2" xfId="5267"/>
    <cellStyle name="선택영역의 가운데로 5 2 2 2" xfId="6578"/>
    <cellStyle name="선택영역의 가운데로 5 2 3" xfId="6006"/>
    <cellStyle name="선택영역의 가운데로 5 3" xfId="4494"/>
    <cellStyle name="선택영역의 가운데로 5 3 2" xfId="5645"/>
    <cellStyle name="선택영역의 가운데로 5 3 2 2" xfId="6693"/>
    <cellStyle name="선택영역의 가운데로 5 3 3" xfId="6273"/>
    <cellStyle name="선택영역의 가운데로 5 4" xfId="4944"/>
    <cellStyle name="선택영역의 가운데로 5 4 2" xfId="6441"/>
    <cellStyle name="선택영역의 가운데로 5 5" xfId="5793"/>
    <cellStyle name="선택영역의 가운데로 6" xfId="3739"/>
    <cellStyle name="선택영역의 가운데로 6 2" xfId="4088"/>
    <cellStyle name="선택영역의 가운데로 6 2 2" xfId="5239"/>
    <cellStyle name="선택영역의 가운데로 6 2 2 2" xfId="6550"/>
    <cellStyle name="선택영역의 가운데로 6 2 3" xfId="5978"/>
    <cellStyle name="선택영역의 가운데로 6 3" xfId="4458"/>
    <cellStyle name="선택영역의 가운데로 6 3 2" xfId="5609"/>
    <cellStyle name="선택영역의 가운데로 6 3 2 2" xfId="6657"/>
    <cellStyle name="선택영역의 가운데로 6 3 3" xfId="6237"/>
    <cellStyle name="선택영역의 가운데로 6 4" xfId="4908"/>
    <cellStyle name="선택영역의 가운데로 6 4 2" xfId="6405"/>
    <cellStyle name="선택영역의 가운데로 6 5" xfId="5757"/>
    <cellStyle name="선택영역의 가운데로 7" xfId="3786"/>
    <cellStyle name="선택영역의 가운데로 7 2" xfId="4505"/>
    <cellStyle name="선택영역의 가운데로 7 2 2" xfId="5656"/>
    <cellStyle name="선택영역의 가운데로 7 2 2 2" xfId="6704"/>
    <cellStyle name="선택영역의 가운데로 7 2 3" xfId="6284"/>
    <cellStyle name="선택영역의 가운데로 7 3" xfId="4955"/>
    <cellStyle name="선택영역의 가운데로 7 3 2" xfId="6452"/>
    <cellStyle name="선택영역의 가운데로 7 4" xfId="5804"/>
    <cellStyle name="선택영역의 가운데로 8" xfId="3912"/>
    <cellStyle name="선택영역의 가운데로 8 2" xfId="5076"/>
    <cellStyle name="선택영역의 가운데로 8 2 2" xfId="6531"/>
    <cellStyle name="선택영역의 가운데로 8 3" xfId="5883"/>
    <cellStyle name="선택영역의 가운데로 9" xfId="4630"/>
    <cellStyle name="선택영역의 가운데로 9 2" xfId="6363"/>
    <cellStyle name="설명 텍스트 2" xfId="539"/>
    <cellStyle name="셀 확인 2" xfId="540"/>
    <cellStyle name="소제목" xfId="541"/>
    <cellStyle name="숫자" xfId="542"/>
    <cellStyle name="숫자(R)" xfId="543"/>
    <cellStyle name="숫자_삼각형[0-]" xfId="544"/>
    <cellStyle name="쉼표 [0]" xfId="6779" builtinId="6"/>
    <cellStyle name="쉼표 [0] 12 2" xfId="545"/>
    <cellStyle name="쉼표 [0] 12 2 2" xfId="3915"/>
    <cellStyle name="쉼표 [0] 12 2 2 2" xfId="5079"/>
    <cellStyle name="쉼표 [0] 12 2 3" xfId="4212"/>
    <cellStyle name="쉼표 [0] 12 2 3 2" xfId="5363"/>
    <cellStyle name="쉼표 [0] 12 2 4" xfId="4633"/>
    <cellStyle name="쉼표 [0] 18" xfId="546"/>
    <cellStyle name="쉼표 [0] 18 2" xfId="3916"/>
    <cellStyle name="쉼표 [0] 18 2 2" xfId="5080"/>
    <cellStyle name="쉼표 [0] 18 3" xfId="4213"/>
    <cellStyle name="쉼표 [0] 18 3 2" xfId="5364"/>
    <cellStyle name="쉼표 [0] 18 4" xfId="4634"/>
    <cellStyle name="쉼표 [0] 2" xfId="547"/>
    <cellStyle name="쉼표 [0] 2 10" xfId="548"/>
    <cellStyle name="쉼표 [0] 2 10 2" xfId="3918"/>
    <cellStyle name="쉼표 [0] 2 10 2 2" xfId="5082"/>
    <cellStyle name="쉼표 [0] 2 10 3" xfId="4215"/>
    <cellStyle name="쉼표 [0] 2 10 3 2" xfId="5366"/>
    <cellStyle name="쉼표 [0] 2 10 4" xfId="4636"/>
    <cellStyle name="쉼표 [0] 2 11" xfId="549"/>
    <cellStyle name="쉼표 [0] 2 11 2" xfId="3919"/>
    <cellStyle name="쉼표 [0] 2 11 2 2" xfId="5083"/>
    <cellStyle name="쉼표 [0] 2 11 3" xfId="4216"/>
    <cellStyle name="쉼표 [0] 2 11 3 2" xfId="5367"/>
    <cellStyle name="쉼표 [0] 2 11 4" xfId="4637"/>
    <cellStyle name="쉼표 [0] 2 12" xfId="550"/>
    <cellStyle name="쉼표 [0] 2 12 2" xfId="3920"/>
    <cellStyle name="쉼표 [0] 2 12 2 2" xfId="5084"/>
    <cellStyle name="쉼표 [0] 2 12 3" xfId="4217"/>
    <cellStyle name="쉼표 [0] 2 12 3 2" xfId="5368"/>
    <cellStyle name="쉼표 [0] 2 12 4" xfId="4638"/>
    <cellStyle name="쉼표 [0] 2 13" xfId="551"/>
    <cellStyle name="쉼표 [0] 2 13 2" xfId="3921"/>
    <cellStyle name="쉼표 [0] 2 13 2 2" xfId="5085"/>
    <cellStyle name="쉼표 [0] 2 13 3" xfId="4218"/>
    <cellStyle name="쉼표 [0] 2 13 3 2" xfId="5369"/>
    <cellStyle name="쉼표 [0] 2 13 4" xfId="4639"/>
    <cellStyle name="쉼표 [0] 2 14" xfId="552"/>
    <cellStyle name="쉼표 [0] 2 14 2" xfId="3922"/>
    <cellStyle name="쉼표 [0] 2 14 2 2" xfId="5086"/>
    <cellStyle name="쉼표 [0] 2 14 3" xfId="4219"/>
    <cellStyle name="쉼표 [0] 2 14 3 2" xfId="5370"/>
    <cellStyle name="쉼표 [0] 2 14 4" xfId="4640"/>
    <cellStyle name="쉼표 [0] 2 15" xfId="553"/>
    <cellStyle name="쉼표 [0] 2 15 2" xfId="3923"/>
    <cellStyle name="쉼표 [0] 2 15 2 2" xfId="5087"/>
    <cellStyle name="쉼표 [0] 2 15 3" xfId="4220"/>
    <cellStyle name="쉼표 [0] 2 15 3 2" xfId="5371"/>
    <cellStyle name="쉼표 [0] 2 15 4" xfId="4641"/>
    <cellStyle name="쉼표 [0] 2 16" xfId="554"/>
    <cellStyle name="쉼표 [0] 2 16 2" xfId="3924"/>
    <cellStyle name="쉼표 [0] 2 16 2 2" xfId="5088"/>
    <cellStyle name="쉼표 [0] 2 16 3" xfId="4221"/>
    <cellStyle name="쉼표 [0] 2 16 3 2" xfId="5372"/>
    <cellStyle name="쉼표 [0] 2 16 4" xfId="4642"/>
    <cellStyle name="쉼표 [0] 2 17" xfId="555"/>
    <cellStyle name="쉼표 [0] 2 17 2" xfId="3925"/>
    <cellStyle name="쉼표 [0] 2 17 2 2" xfId="5089"/>
    <cellStyle name="쉼표 [0] 2 17 3" xfId="4222"/>
    <cellStyle name="쉼표 [0] 2 17 3 2" xfId="5373"/>
    <cellStyle name="쉼표 [0] 2 17 4" xfId="4643"/>
    <cellStyle name="쉼표 [0] 2 18" xfId="556"/>
    <cellStyle name="쉼표 [0] 2 18 2" xfId="3926"/>
    <cellStyle name="쉼표 [0] 2 18 2 2" xfId="5090"/>
    <cellStyle name="쉼표 [0] 2 18 3" xfId="4223"/>
    <cellStyle name="쉼표 [0] 2 18 3 2" xfId="5374"/>
    <cellStyle name="쉼표 [0] 2 18 4" xfId="4644"/>
    <cellStyle name="쉼표 [0] 2 19" xfId="557"/>
    <cellStyle name="쉼표 [0] 2 19 2" xfId="3927"/>
    <cellStyle name="쉼표 [0] 2 19 2 2" xfId="5091"/>
    <cellStyle name="쉼표 [0] 2 19 3" xfId="4224"/>
    <cellStyle name="쉼표 [0] 2 19 3 2" xfId="5375"/>
    <cellStyle name="쉼표 [0] 2 19 4" xfId="4645"/>
    <cellStyle name="쉼표 [0] 2 2" xfId="558"/>
    <cellStyle name="쉼표 [0] 2 2 2" xfId="3928"/>
    <cellStyle name="쉼표 [0] 2 2 2 2" xfId="3695"/>
    <cellStyle name="쉼표 [0] 2 2 2 2 2" xfId="4080"/>
    <cellStyle name="쉼표 [0] 2 2 2 2 2 2" xfId="5232"/>
    <cellStyle name="쉼표 [0] 2 2 2 2 3" xfId="4426"/>
    <cellStyle name="쉼표 [0] 2 2 2 2 3 2" xfId="5577"/>
    <cellStyle name="쉼표 [0] 2 2 2 2 4" xfId="4880"/>
    <cellStyle name="쉼표 [0] 2 2 2 3" xfId="5092"/>
    <cellStyle name="쉼표 [0] 2 2 3" xfId="4225"/>
    <cellStyle name="쉼표 [0] 2 2 3 2" xfId="5376"/>
    <cellStyle name="쉼표 [0] 2 2 4" xfId="4646"/>
    <cellStyle name="쉼표 [0] 2 20" xfId="559"/>
    <cellStyle name="쉼표 [0] 2 20 2" xfId="3929"/>
    <cellStyle name="쉼표 [0] 2 20 2 2" xfId="5093"/>
    <cellStyle name="쉼표 [0] 2 20 3" xfId="4226"/>
    <cellStyle name="쉼표 [0] 2 20 3 2" xfId="5377"/>
    <cellStyle name="쉼표 [0] 2 20 4" xfId="4647"/>
    <cellStyle name="쉼표 [0] 2 21" xfId="560"/>
    <cellStyle name="쉼표 [0] 2 21 2" xfId="3930"/>
    <cellStyle name="쉼표 [0] 2 21 2 2" xfId="5094"/>
    <cellStyle name="쉼표 [0] 2 21 3" xfId="4227"/>
    <cellStyle name="쉼표 [0] 2 21 3 2" xfId="5378"/>
    <cellStyle name="쉼표 [0] 2 21 4" xfId="4648"/>
    <cellStyle name="쉼표 [0] 2 22" xfId="561"/>
    <cellStyle name="쉼표 [0] 2 22 2" xfId="3931"/>
    <cellStyle name="쉼표 [0] 2 22 2 2" xfId="5095"/>
    <cellStyle name="쉼표 [0] 2 22 3" xfId="4228"/>
    <cellStyle name="쉼표 [0] 2 22 3 2" xfId="5379"/>
    <cellStyle name="쉼표 [0] 2 22 4" xfId="4649"/>
    <cellStyle name="쉼표 [0] 2 23" xfId="562"/>
    <cellStyle name="쉼표 [0] 2 23 2" xfId="3932"/>
    <cellStyle name="쉼표 [0] 2 23 2 2" xfId="5096"/>
    <cellStyle name="쉼표 [0] 2 23 3" xfId="4229"/>
    <cellStyle name="쉼표 [0] 2 23 3 2" xfId="5380"/>
    <cellStyle name="쉼표 [0] 2 23 4" xfId="4650"/>
    <cellStyle name="쉼표 [0] 2 24" xfId="563"/>
    <cellStyle name="쉼표 [0] 2 24 2" xfId="3933"/>
    <cellStyle name="쉼표 [0] 2 24 2 2" xfId="5097"/>
    <cellStyle name="쉼표 [0] 2 24 3" xfId="4230"/>
    <cellStyle name="쉼표 [0] 2 24 3 2" xfId="5381"/>
    <cellStyle name="쉼표 [0] 2 24 4" xfId="4651"/>
    <cellStyle name="쉼표 [0] 2 25" xfId="564"/>
    <cellStyle name="쉼표 [0] 2 25 2" xfId="3934"/>
    <cellStyle name="쉼표 [0] 2 25 2 2" xfId="5098"/>
    <cellStyle name="쉼표 [0] 2 25 3" xfId="4231"/>
    <cellStyle name="쉼표 [0] 2 25 3 2" xfId="5382"/>
    <cellStyle name="쉼표 [0] 2 25 4" xfId="4652"/>
    <cellStyle name="쉼표 [0] 2 26" xfId="565"/>
    <cellStyle name="쉼표 [0] 2 26 2" xfId="3935"/>
    <cellStyle name="쉼표 [0] 2 26 2 2" xfId="5099"/>
    <cellStyle name="쉼표 [0] 2 26 3" xfId="4232"/>
    <cellStyle name="쉼표 [0] 2 26 3 2" xfId="5383"/>
    <cellStyle name="쉼표 [0] 2 26 4" xfId="4653"/>
    <cellStyle name="쉼표 [0] 2 27" xfId="566"/>
    <cellStyle name="쉼표 [0] 2 27 2" xfId="3936"/>
    <cellStyle name="쉼표 [0] 2 27 2 2" xfId="5100"/>
    <cellStyle name="쉼표 [0] 2 27 3" xfId="4233"/>
    <cellStyle name="쉼표 [0] 2 27 3 2" xfId="5384"/>
    <cellStyle name="쉼표 [0] 2 27 4" xfId="4654"/>
    <cellStyle name="쉼표 [0] 2 28" xfId="567"/>
    <cellStyle name="쉼표 [0] 2 28 2" xfId="3937"/>
    <cellStyle name="쉼표 [0] 2 28 2 2" xfId="5101"/>
    <cellStyle name="쉼표 [0] 2 28 3" xfId="4234"/>
    <cellStyle name="쉼표 [0] 2 28 3 2" xfId="5385"/>
    <cellStyle name="쉼표 [0] 2 28 4" xfId="4655"/>
    <cellStyle name="쉼표 [0] 2 29" xfId="3706"/>
    <cellStyle name="쉼표 [0] 2 29 2" xfId="4081"/>
    <cellStyle name="쉼표 [0] 2 29 2 2" xfId="5233"/>
    <cellStyle name="쉼표 [0] 2 29 3" xfId="4427"/>
    <cellStyle name="쉼표 [0] 2 29 3 2" xfId="5578"/>
    <cellStyle name="쉼표 [0] 2 29 4" xfId="4881"/>
    <cellStyle name="쉼표 [0] 2 3" xfId="568"/>
    <cellStyle name="쉼표 [0] 2 3 2" xfId="3938"/>
    <cellStyle name="쉼표 [0] 2 3 2 2" xfId="5102"/>
    <cellStyle name="쉼표 [0] 2 3 3" xfId="4235"/>
    <cellStyle name="쉼표 [0] 2 3 3 2" xfId="5386"/>
    <cellStyle name="쉼표 [0] 2 3 4" xfId="4656"/>
    <cellStyle name="쉼표 [0] 2 30" xfId="3917"/>
    <cellStyle name="쉼표 [0] 2 30 2" xfId="5081"/>
    <cellStyle name="쉼표 [0] 2 31" xfId="4214"/>
    <cellStyle name="쉼표 [0] 2 31 2" xfId="5365"/>
    <cellStyle name="쉼표 [0] 2 32" xfId="4635"/>
    <cellStyle name="쉼표 [0] 2 4" xfId="569"/>
    <cellStyle name="쉼표 [0] 2 4 2" xfId="3939"/>
    <cellStyle name="쉼표 [0] 2 4 2 2" xfId="5103"/>
    <cellStyle name="쉼표 [0] 2 4 3" xfId="4236"/>
    <cellStyle name="쉼표 [0] 2 4 3 2" xfId="5387"/>
    <cellStyle name="쉼표 [0] 2 4 4" xfId="4657"/>
    <cellStyle name="쉼표 [0] 2 5" xfId="570"/>
    <cellStyle name="쉼표 [0] 2 5 2" xfId="3940"/>
    <cellStyle name="쉼표 [0] 2 5 2 2" xfId="5104"/>
    <cellStyle name="쉼표 [0] 2 5 3" xfId="4237"/>
    <cellStyle name="쉼표 [0] 2 5 3 2" xfId="5388"/>
    <cellStyle name="쉼표 [0] 2 5 4" xfId="4658"/>
    <cellStyle name="쉼표 [0] 2 6" xfId="571"/>
    <cellStyle name="쉼표 [0] 2 6 2" xfId="3941"/>
    <cellStyle name="쉼표 [0] 2 6 2 2" xfId="5105"/>
    <cellStyle name="쉼표 [0] 2 6 3" xfId="4238"/>
    <cellStyle name="쉼표 [0] 2 6 3 2" xfId="5389"/>
    <cellStyle name="쉼표 [0] 2 6 4" xfId="4659"/>
    <cellStyle name="쉼표 [0] 2 7" xfId="572"/>
    <cellStyle name="쉼표 [0] 2 7 2" xfId="3942"/>
    <cellStyle name="쉼표 [0] 2 7 2 2" xfId="5106"/>
    <cellStyle name="쉼표 [0] 2 7 3" xfId="4239"/>
    <cellStyle name="쉼표 [0] 2 7 3 2" xfId="5390"/>
    <cellStyle name="쉼표 [0] 2 7 4" xfId="4660"/>
    <cellStyle name="쉼표 [0] 2 8" xfId="573"/>
    <cellStyle name="쉼표 [0] 2 8 2" xfId="3943"/>
    <cellStyle name="쉼표 [0] 2 8 2 2" xfId="5107"/>
    <cellStyle name="쉼표 [0] 2 8 3" xfId="4240"/>
    <cellStyle name="쉼표 [0] 2 8 3 2" xfId="5391"/>
    <cellStyle name="쉼표 [0] 2 8 4" xfId="4661"/>
    <cellStyle name="쉼표 [0] 2 9" xfId="574"/>
    <cellStyle name="쉼표 [0] 2 9 2" xfId="3944"/>
    <cellStyle name="쉼표 [0] 2 9 2 2" xfId="5108"/>
    <cellStyle name="쉼표 [0] 2 9 3" xfId="4241"/>
    <cellStyle name="쉼표 [0] 2 9 3 2" xfId="5392"/>
    <cellStyle name="쉼표 [0] 2 9 4" xfId="4662"/>
    <cellStyle name="쉼표 [0] 3" xfId="575"/>
    <cellStyle name="쉼표 [0] 3 2" xfId="576"/>
    <cellStyle name="쉼표 [0] 3 2 2" xfId="3946"/>
    <cellStyle name="쉼표 [0] 3 2 2 2" xfId="5110"/>
    <cellStyle name="쉼표 [0] 3 2 3" xfId="4243"/>
    <cellStyle name="쉼표 [0] 3 2 3 2" xfId="5394"/>
    <cellStyle name="쉼표 [0] 3 2 4" xfId="4664"/>
    <cellStyle name="쉼표 [0] 3 3" xfId="3945"/>
    <cellStyle name="쉼표 [0] 3 3 2" xfId="5109"/>
    <cellStyle name="쉼표 [0] 3 4" xfId="4242"/>
    <cellStyle name="쉼표 [0] 3 4 2" xfId="5393"/>
    <cellStyle name="쉼표 [0] 3 5" xfId="4663"/>
    <cellStyle name="쉼표 [0] 4" xfId="4167"/>
    <cellStyle name="쉼표 [0] 4 2" xfId="5318"/>
    <cellStyle name="쉼표 [0] 4 5" xfId="3863"/>
    <cellStyle name="쉼표 [0] 4 5 2" xfId="4168"/>
    <cellStyle name="쉼표 [0] 4 5 2 2" xfId="5319"/>
    <cellStyle name="쉼표 [0] 4 5 3" xfId="4430"/>
    <cellStyle name="쉼표 [0] 4 5 3 2" xfId="5581"/>
    <cellStyle name="쉼표 [0] 4 5 4" xfId="4581"/>
    <cellStyle name="쉼표 [0] 4 5 4 2" xfId="5730"/>
    <cellStyle name="쉼표 [0] 4 5 4 2 2" xfId="6778"/>
    <cellStyle name="쉼표 [0] 4 5 5" xfId="5029"/>
    <cellStyle name="쉼표 [0] 5" xfId="3687"/>
    <cellStyle name="쉼표 [0] 5 2" xfId="4076"/>
    <cellStyle name="쉼표 [0] 5 2 2" xfId="5228"/>
    <cellStyle name="쉼표 [0] 5 3" xfId="4422"/>
    <cellStyle name="쉼표 [0] 5 3 2" xfId="5573"/>
    <cellStyle name="쉼표 [0] 5 4" xfId="4876"/>
    <cellStyle name="쉼표 [0] 6" xfId="4429"/>
    <cellStyle name="쉼표 [0] 6 2" xfId="577"/>
    <cellStyle name="쉼표 [0] 6 2 2" xfId="578"/>
    <cellStyle name="쉼표 [0] 6 2 2 2" xfId="3948"/>
    <cellStyle name="쉼표 [0] 6 2 2 2 2" xfId="5112"/>
    <cellStyle name="쉼표 [0] 6 2 2 3" xfId="4245"/>
    <cellStyle name="쉼표 [0] 6 2 2 3 2" xfId="5396"/>
    <cellStyle name="쉼표 [0] 6 2 2 4" xfId="4666"/>
    <cellStyle name="쉼표 [0] 6 2 3" xfId="3947"/>
    <cellStyle name="쉼표 [0] 6 2 3 2" xfId="5111"/>
    <cellStyle name="쉼표 [0] 6 2 4" xfId="4244"/>
    <cellStyle name="쉼표 [0] 6 2 4 2" xfId="5395"/>
    <cellStyle name="쉼표 [0] 6 2 5" xfId="4665"/>
    <cellStyle name="쉼표 [0] 6 3" xfId="5580"/>
    <cellStyle name="쉼표 [0] 7" xfId="579"/>
    <cellStyle name="쉼표 [0] 7 2" xfId="3949"/>
    <cellStyle name="쉼표 [0] 7 2 2" xfId="5113"/>
    <cellStyle name="쉼표 2 2" xfId="3861"/>
    <cellStyle name="스타일 1" xfId="580"/>
    <cellStyle name="스타일 10" xfId="581"/>
    <cellStyle name="스타일 11" xfId="582"/>
    <cellStyle name="스타일 12" xfId="583"/>
    <cellStyle name="스타일 13" xfId="584"/>
    <cellStyle name="스타일 14" xfId="585"/>
    <cellStyle name="스타일 15" xfId="586"/>
    <cellStyle name="스타일 16" xfId="587"/>
    <cellStyle name="스타일 17" xfId="588"/>
    <cellStyle name="스타일 18" xfId="589"/>
    <cellStyle name="스타일 19" xfId="590"/>
    <cellStyle name="스타일 2" xfId="591"/>
    <cellStyle name="스타일 20" xfId="592"/>
    <cellStyle name="스타일 21" xfId="593"/>
    <cellStyle name="스타일 22" xfId="594"/>
    <cellStyle name="스타일 23" xfId="595"/>
    <cellStyle name="스타일 24" xfId="596"/>
    <cellStyle name="스타일 25" xfId="597"/>
    <cellStyle name="스타일 26" xfId="598"/>
    <cellStyle name="스타일 27" xfId="599"/>
    <cellStyle name="스타일 28" xfId="600"/>
    <cellStyle name="스타일 29" xfId="601"/>
    <cellStyle name="스타일 3" xfId="602"/>
    <cellStyle name="스타일 30" xfId="603"/>
    <cellStyle name="스타일 31" xfId="604"/>
    <cellStyle name="스타일 4" xfId="605"/>
    <cellStyle name="스타일 5" xfId="606"/>
    <cellStyle name="스타일 6" xfId="607"/>
    <cellStyle name="스타일 7" xfId="608"/>
    <cellStyle name="스타일 8" xfId="609"/>
    <cellStyle name="스타일 9" xfId="610"/>
    <cellStyle name="식" xfId="611"/>
    <cellStyle name="식_A  4 WFS 1Q_20100517" xfId="612"/>
    <cellStyle name="신협" xfId="613"/>
    <cellStyle name="안건회계법인" xfId="614"/>
    <cellStyle name="액제" xfId="615"/>
    <cellStyle name="앰플" xfId="616"/>
    <cellStyle name="연결된 셀 2" xfId="617"/>
    <cellStyle name="연고" xfId="618"/>
    <cellStyle name="열어본 하이퍼링크" xfId="619"/>
    <cellStyle name="霓付 [0]_免八?? " xfId="620"/>
    <cellStyle name="霓付_免八?? " xfId="621"/>
    <cellStyle name="요약 2" xfId="622"/>
    <cellStyle name="요약 2 2" xfId="3709"/>
    <cellStyle name="요약 2 2 2" xfId="3796"/>
    <cellStyle name="요약 2 2 2 2" xfId="4125"/>
    <cellStyle name="요약 2 2 2 2 2" xfId="5276"/>
    <cellStyle name="요약 2 2 2 2 2 2" xfId="6587"/>
    <cellStyle name="요약 2 2 2 2 3" xfId="6015"/>
    <cellStyle name="요약 2 2 2 3" xfId="4515"/>
    <cellStyle name="요약 2 2 2 3 2" xfId="5666"/>
    <cellStyle name="요약 2 2 2 3 2 2" xfId="6714"/>
    <cellStyle name="요약 2 2 2 3 3" xfId="6294"/>
    <cellStyle name="요약 2 2 2 4" xfId="4965"/>
    <cellStyle name="요약 2 2 2 4 2" xfId="6462"/>
    <cellStyle name="요약 2 2 2 5" xfId="5814"/>
    <cellStyle name="요약 2 2 3" xfId="3818"/>
    <cellStyle name="요약 2 2 3 2" xfId="4146"/>
    <cellStyle name="요약 2 2 3 2 2" xfId="5297"/>
    <cellStyle name="요약 2 2 3 2 2 2" xfId="6608"/>
    <cellStyle name="요약 2 2 3 2 3" xfId="6036"/>
    <cellStyle name="요약 2 2 3 3" xfId="4537"/>
    <cellStyle name="요약 2 2 3 3 2" xfId="5688"/>
    <cellStyle name="요약 2 2 3 3 2 2" xfId="6736"/>
    <cellStyle name="요약 2 2 3 3 3" xfId="6316"/>
    <cellStyle name="요약 2 2 3 4" xfId="4987"/>
    <cellStyle name="요약 2 2 3 4 2" xfId="6484"/>
    <cellStyle name="요약 2 2 3 5" xfId="5836"/>
    <cellStyle name="요약 2 2 4" xfId="3839"/>
    <cellStyle name="요약 2 2 4 2" xfId="4558"/>
    <cellStyle name="요약 2 2 4 2 2" xfId="5709"/>
    <cellStyle name="요약 2 2 4 2 2 2" xfId="6757"/>
    <cellStyle name="요약 2 2 4 2 3" xfId="6337"/>
    <cellStyle name="요약 2 2 4 3" xfId="5008"/>
    <cellStyle name="요약 2 2 4 3 2" xfId="6505"/>
    <cellStyle name="요약 2 2 4 4" xfId="5857"/>
    <cellStyle name="요약 2 2 5" xfId="4432"/>
    <cellStyle name="요약 2 2 5 2" xfId="5583"/>
    <cellStyle name="요약 2 2 5 2 2" xfId="6631"/>
    <cellStyle name="요약 2 2 5 3" xfId="6211"/>
    <cellStyle name="요약 2 2 6" xfId="4882"/>
    <cellStyle name="요약 2 2 6 2" xfId="6379"/>
    <cellStyle name="요약 2 2 7" xfId="5731"/>
    <cellStyle name="요약 2 3" xfId="3772"/>
    <cellStyle name="요약 2 3 2" xfId="4113"/>
    <cellStyle name="요약 2 3 2 2" xfId="5264"/>
    <cellStyle name="요약 2 3 2 2 2" xfId="6575"/>
    <cellStyle name="요약 2 3 2 3" xfId="6003"/>
    <cellStyle name="요약 2 3 3" xfId="4491"/>
    <cellStyle name="요약 2 3 3 2" xfId="5642"/>
    <cellStyle name="요약 2 3 3 2 2" xfId="6690"/>
    <cellStyle name="요약 2 3 3 3" xfId="6270"/>
    <cellStyle name="요약 2 3 4" xfId="4941"/>
    <cellStyle name="요약 2 3 4 2" xfId="6438"/>
    <cellStyle name="요약 2 3 5" xfId="5790"/>
    <cellStyle name="요약 2 4" xfId="3746"/>
    <cellStyle name="요약 2 4 2" xfId="4095"/>
    <cellStyle name="요약 2 4 2 2" xfId="5246"/>
    <cellStyle name="요약 2 4 2 2 2" xfId="6557"/>
    <cellStyle name="요약 2 4 2 3" xfId="5985"/>
    <cellStyle name="요약 2 4 3" xfId="4465"/>
    <cellStyle name="요약 2 4 3 2" xfId="5616"/>
    <cellStyle name="요약 2 4 3 2 2" xfId="6664"/>
    <cellStyle name="요약 2 4 3 3" xfId="6244"/>
    <cellStyle name="요약 2 4 4" xfId="4915"/>
    <cellStyle name="요약 2 4 4 2" xfId="6412"/>
    <cellStyle name="요약 2 4 5" xfId="5764"/>
    <cellStyle name="요약 2 5" xfId="3752"/>
    <cellStyle name="요약 2 5 2" xfId="4471"/>
    <cellStyle name="요약 2 5 2 2" xfId="5622"/>
    <cellStyle name="요약 2 5 2 2 2" xfId="6670"/>
    <cellStyle name="요약 2 5 2 3" xfId="6250"/>
    <cellStyle name="요약 2 5 3" xfId="4921"/>
    <cellStyle name="요약 2 5 3 2" xfId="6418"/>
    <cellStyle name="요약 2 5 4" xfId="5770"/>
    <cellStyle name="요약 2 6" xfId="3950"/>
    <cellStyle name="요약 2 6 2" xfId="5114"/>
    <cellStyle name="요약 2 6 2 2" xfId="6534"/>
    <cellStyle name="요약 2 6 3" xfId="5886"/>
    <cellStyle name="요약 2 7" xfId="4667"/>
    <cellStyle name="요약 2 7 2" xfId="6366"/>
    <cellStyle name="요약 2 8" xfId="4865"/>
    <cellStyle name="원" xfId="623"/>
    <cellStyle name="원_2003.2월 손익보고-결산자료(김상수)" xfId="624"/>
    <cellStyle name="원_NCF6BB2F" xfId="627"/>
    <cellStyle name="원_영업회의(10.10)" xfId="625"/>
    <cellStyle name="원_태풍대책" xfId="626"/>
    <cellStyle name="원통화" xfId="628"/>
    <cellStyle name="원화" xfId="629"/>
    <cellStyle name="유입" xfId="630"/>
    <cellStyle name="유입 2" xfId="631"/>
    <cellStyle name="유입 2 2" xfId="3711"/>
    <cellStyle name="유입 2 2 2" xfId="3798"/>
    <cellStyle name="유입 2 2 2 2" xfId="4127"/>
    <cellStyle name="유입 2 2 2 2 2" xfId="5278"/>
    <cellStyle name="유입 2 2 2 2 2 2" xfId="6589"/>
    <cellStyle name="유입 2 2 2 2 3" xfId="6017"/>
    <cellStyle name="유입 2 2 2 3" xfId="4517"/>
    <cellStyle name="유입 2 2 2 3 2" xfId="5668"/>
    <cellStyle name="유입 2 2 2 3 2 2" xfId="6716"/>
    <cellStyle name="유입 2 2 2 3 3" xfId="6296"/>
    <cellStyle name="유입 2 2 2 4" xfId="4967"/>
    <cellStyle name="유입 2 2 2 4 2" xfId="6464"/>
    <cellStyle name="유입 2 2 2 5" xfId="5816"/>
    <cellStyle name="유입 2 2 3" xfId="3820"/>
    <cellStyle name="유입 2 2 3 2" xfId="4148"/>
    <cellStyle name="유입 2 2 3 2 2" xfId="5299"/>
    <cellStyle name="유입 2 2 3 2 2 2" xfId="6610"/>
    <cellStyle name="유입 2 2 3 2 3" xfId="6038"/>
    <cellStyle name="유입 2 2 3 3" xfId="4539"/>
    <cellStyle name="유입 2 2 3 3 2" xfId="5690"/>
    <cellStyle name="유입 2 2 3 3 2 2" xfId="6738"/>
    <cellStyle name="유입 2 2 3 3 3" xfId="6318"/>
    <cellStyle name="유입 2 2 3 4" xfId="4989"/>
    <cellStyle name="유입 2 2 3 4 2" xfId="6486"/>
    <cellStyle name="유입 2 2 3 5" xfId="5838"/>
    <cellStyle name="유입 2 2 4" xfId="3841"/>
    <cellStyle name="유입 2 2 4 2" xfId="4560"/>
    <cellStyle name="유입 2 2 4 2 2" xfId="5711"/>
    <cellStyle name="유입 2 2 4 2 2 2" xfId="6759"/>
    <cellStyle name="유입 2 2 4 2 3" xfId="6339"/>
    <cellStyle name="유입 2 2 4 3" xfId="5010"/>
    <cellStyle name="유입 2 2 4 3 2" xfId="6507"/>
    <cellStyle name="유입 2 2 4 4" xfId="5859"/>
    <cellStyle name="유입 2 2 5" xfId="4434"/>
    <cellStyle name="유입 2 2 5 2" xfId="5585"/>
    <cellStyle name="유입 2 2 5 2 2" xfId="6633"/>
    <cellStyle name="유입 2 2 5 3" xfId="6213"/>
    <cellStyle name="유입 2 2 6" xfId="4884"/>
    <cellStyle name="유입 2 2 6 2" xfId="6381"/>
    <cellStyle name="유입 2 2 7" xfId="5733"/>
    <cellStyle name="유입 2 3" xfId="3770"/>
    <cellStyle name="유입 2 3 2" xfId="4111"/>
    <cellStyle name="유입 2 3 2 2" xfId="5262"/>
    <cellStyle name="유입 2 3 2 2 2" xfId="6573"/>
    <cellStyle name="유입 2 3 2 3" xfId="6001"/>
    <cellStyle name="유입 2 3 3" xfId="4489"/>
    <cellStyle name="유입 2 3 3 2" xfId="5640"/>
    <cellStyle name="유입 2 3 3 2 2" xfId="6688"/>
    <cellStyle name="유입 2 3 3 3" xfId="6268"/>
    <cellStyle name="유입 2 3 4" xfId="4939"/>
    <cellStyle name="유입 2 3 4 2" xfId="6436"/>
    <cellStyle name="유입 2 3 5" xfId="5788"/>
    <cellStyle name="유입 2 4" xfId="3748"/>
    <cellStyle name="유입 2 4 2" xfId="4097"/>
    <cellStyle name="유입 2 4 2 2" xfId="5248"/>
    <cellStyle name="유입 2 4 2 2 2" xfId="6559"/>
    <cellStyle name="유입 2 4 2 3" xfId="5987"/>
    <cellStyle name="유입 2 4 3" xfId="4467"/>
    <cellStyle name="유입 2 4 3 2" xfId="5618"/>
    <cellStyle name="유입 2 4 3 2 2" xfId="6666"/>
    <cellStyle name="유입 2 4 3 3" xfId="6246"/>
    <cellStyle name="유입 2 4 4" xfId="4917"/>
    <cellStyle name="유입 2 4 4 2" xfId="6414"/>
    <cellStyle name="유입 2 4 5" xfId="5766"/>
    <cellStyle name="유입 2 5" xfId="3782"/>
    <cellStyle name="유입 2 5 2" xfId="4501"/>
    <cellStyle name="유입 2 5 2 2" xfId="5652"/>
    <cellStyle name="유입 2 5 2 2 2" xfId="6700"/>
    <cellStyle name="유입 2 5 2 3" xfId="6280"/>
    <cellStyle name="유입 2 5 3" xfId="4951"/>
    <cellStyle name="유입 2 5 3 2" xfId="6448"/>
    <cellStyle name="유입 2 5 4" xfId="5800"/>
    <cellStyle name="유입 2 6" xfId="3952"/>
    <cellStyle name="유입 2 6 2" xfId="5116"/>
    <cellStyle name="유입 2 6 2 2" xfId="6536"/>
    <cellStyle name="유입 2 6 3" xfId="5888"/>
    <cellStyle name="유입 2 7" xfId="4669"/>
    <cellStyle name="유입 2 7 2" xfId="6368"/>
    <cellStyle name="유입 2 8" xfId="4863"/>
    <cellStyle name="유입 3" xfId="3710"/>
    <cellStyle name="유입 3 2" xfId="3797"/>
    <cellStyle name="유입 3 2 2" xfId="4126"/>
    <cellStyle name="유입 3 2 2 2" xfId="5277"/>
    <cellStyle name="유입 3 2 2 2 2" xfId="6588"/>
    <cellStyle name="유입 3 2 2 3" xfId="6016"/>
    <cellStyle name="유입 3 2 3" xfId="4516"/>
    <cellStyle name="유입 3 2 3 2" xfId="5667"/>
    <cellStyle name="유입 3 2 3 2 2" xfId="6715"/>
    <cellStyle name="유입 3 2 3 3" xfId="6295"/>
    <cellStyle name="유입 3 2 4" xfId="4966"/>
    <cellStyle name="유입 3 2 4 2" xfId="6463"/>
    <cellStyle name="유입 3 2 5" xfId="5815"/>
    <cellStyle name="유입 3 3" xfId="3819"/>
    <cellStyle name="유입 3 3 2" xfId="4147"/>
    <cellStyle name="유입 3 3 2 2" xfId="5298"/>
    <cellStyle name="유입 3 3 2 2 2" xfId="6609"/>
    <cellStyle name="유입 3 3 2 3" xfId="6037"/>
    <cellStyle name="유입 3 3 3" xfId="4538"/>
    <cellStyle name="유입 3 3 3 2" xfId="5689"/>
    <cellStyle name="유입 3 3 3 2 2" xfId="6737"/>
    <cellStyle name="유입 3 3 3 3" xfId="6317"/>
    <cellStyle name="유입 3 3 4" xfId="4988"/>
    <cellStyle name="유입 3 3 4 2" xfId="6485"/>
    <cellStyle name="유입 3 3 5" xfId="5837"/>
    <cellStyle name="유입 3 4" xfId="3840"/>
    <cellStyle name="유입 3 4 2" xfId="4559"/>
    <cellStyle name="유입 3 4 2 2" xfId="5710"/>
    <cellStyle name="유입 3 4 2 2 2" xfId="6758"/>
    <cellStyle name="유입 3 4 2 3" xfId="6338"/>
    <cellStyle name="유입 3 4 3" xfId="5009"/>
    <cellStyle name="유입 3 4 3 2" xfId="6506"/>
    <cellStyle name="유입 3 4 4" xfId="5858"/>
    <cellStyle name="유입 3 5" xfId="4433"/>
    <cellStyle name="유입 3 5 2" xfId="5584"/>
    <cellStyle name="유입 3 5 2 2" xfId="6632"/>
    <cellStyle name="유입 3 5 3" xfId="6212"/>
    <cellStyle name="유입 3 6" xfId="4883"/>
    <cellStyle name="유입 3 6 2" xfId="6380"/>
    <cellStyle name="유입 3 7" xfId="5732"/>
    <cellStyle name="유입 4" xfId="3771"/>
    <cellStyle name="유입 4 2" xfId="4112"/>
    <cellStyle name="유입 4 2 2" xfId="5263"/>
    <cellStyle name="유입 4 2 2 2" xfId="6574"/>
    <cellStyle name="유입 4 2 3" xfId="6002"/>
    <cellStyle name="유입 4 3" xfId="4490"/>
    <cellStyle name="유입 4 3 2" xfId="5641"/>
    <cellStyle name="유입 4 3 2 2" xfId="6689"/>
    <cellStyle name="유입 4 3 3" xfId="6269"/>
    <cellStyle name="유입 4 4" xfId="4940"/>
    <cellStyle name="유입 4 4 2" xfId="6437"/>
    <cellStyle name="유입 4 5" xfId="5789"/>
    <cellStyle name="유입 5" xfId="3747"/>
    <cellStyle name="유입 5 2" xfId="4096"/>
    <cellStyle name="유입 5 2 2" xfId="5247"/>
    <cellStyle name="유입 5 2 2 2" xfId="6558"/>
    <cellStyle name="유입 5 2 3" xfId="5986"/>
    <cellStyle name="유입 5 3" xfId="4466"/>
    <cellStyle name="유입 5 3 2" xfId="5617"/>
    <cellStyle name="유입 5 3 2 2" xfId="6665"/>
    <cellStyle name="유입 5 3 3" xfId="6245"/>
    <cellStyle name="유입 5 4" xfId="4916"/>
    <cellStyle name="유입 5 4 2" xfId="6413"/>
    <cellStyle name="유입 5 5" xfId="5765"/>
    <cellStyle name="유입 6" xfId="3784"/>
    <cellStyle name="유입 6 2" xfId="4503"/>
    <cellStyle name="유입 6 2 2" xfId="5654"/>
    <cellStyle name="유입 6 2 2 2" xfId="6702"/>
    <cellStyle name="유입 6 2 3" xfId="6282"/>
    <cellStyle name="유입 6 3" xfId="4953"/>
    <cellStyle name="유입 6 3 2" xfId="6450"/>
    <cellStyle name="유입 6 4" xfId="5802"/>
    <cellStyle name="유입 7" xfId="3951"/>
    <cellStyle name="유입 7 2" xfId="5115"/>
    <cellStyle name="유입 7 2 2" xfId="6535"/>
    <cellStyle name="유입 7 3" xfId="5887"/>
    <cellStyle name="유입 8" xfId="4668"/>
    <cellStyle name="유입 8 2" xfId="6367"/>
    <cellStyle name="유입 9" xfId="4864"/>
    <cellStyle name="유형" xfId="632"/>
    <cellStyle name="이연사업비" xfId="633"/>
    <cellStyle name="이연사업비 2" xfId="3730"/>
    <cellStyle name="一般_HQ0000_20050930" xfId="634"/>
    <cellStyle name="입력 2" xfId="635"/>
    <cellStyle name="입력 2 2" xfId="636"/>
    <cellStyle name="입력 2 2 2" xfId="3712"/>
    <cellStyle name="입력 2 2 2 2" xfId="3799"/>
    <cellStyle name="입력 2 2 2 2 2" xfId="4128"/>
    <cellStyle name="입력 2 2 2 2 2 2" xfId="5279"/>
    <cellStyle name="입력 2 2 2 2 2 2 2" xfId="6590"/>
    <cellStyle name="입력 2 2 2 2 2 3" xfId="6018"/>
    <cellStyle name="입력 2 2 2 2 3" xfId="4518"/>
    <cellStyle name="입력 2 2 2 2 3 2" xfId="5669"/>
    <cellStyle name="입력 2 2 2 2 3 2 2" xfId="6717"/>
    <cellStyle name="입력 2 2 2 2 3 3" xfId="6297"/>
    <cellStyle name="입력 2 2 2 2 4" xfId="4968"/>
    <cellStyle name="입력 2 2 2 2 4 2" xfId="6465"/>
    <cellStyle name="입력 2 2 2 2 5" xfId="5817"/>
    <cellStyle name="입력 2 2 2 3" xfId="3821"/>
    <cellStyle name="입력 2 2 2 3 2" xfId="4149"/>
    <cellStyle name="입력 2 2 2 3 2 2" xfId="5300"/>
    <cellStyle name="입력 2 2 2 3 2 2 2" xfId="6611"/>
    <cellStyle name="입력 2 2 2 3 2 3" xfId="6039"/>
    <cellStyle name="입력 2 2 2 3 3" xfId="4540"/>
    <cellStyle name="입력 2 2 2 3 3 2" xfId="5691"/>
    <cellStyle name="입력 2 2 2 3 3 2 2" xfId="6739"/>
    <cellStyle name="입력 2 2 2 3 3 3" xfId="6319"/>
    <cellStyle name="입력 2 2 2 3 4" xfId="4990"/>
    <cellStyle name="입력 2 2 2 3 4 2" xfId="6487"/>
    <cellStyle name="입력 2 2 2 3 5" xfId="5839"/>
    <cellStyle name="입력 2 2 2 4" xfId="3842"/>
    <cellStyle name="입력 2 2 2 4 2" xfId="4561"/>
    <cellStyle name="입력 2 2 2 4 2 2" xfId="5712"/>
    <cellStyle name="입력 2 2 2 4 2 2 2" xfId="6760"/>
    <cellStyle name="입력 2 2 2 4 2 3" xfId="6340"/>
    <cellStyle name="입력 2 2 2 4 3" xfId="5011"/>
    <cellStyle name="입력 2 2 2 4 3 2" xfId="6508"/>
    <cellStyle name="입력 2 2 2 4 4" xfId="5860"/>
    <cellStyle name="입력 2 2 2 5" xfId="4435"/>
    <cellStyle name="입력 2 2 2 5 2" xfId="5586"/>
    <cellStyle name="입력 2 2 2 5 2 2" xfId="6634"/>
    <cellStyle name="입력 2 2 2 5 3" xfId="6214"/>
    <cellStyle name="입력 2 2 2 6" xfId="4885"/>
    <cellStyle name="입력 2 2 2 6 2" xfId="6382"/>
    <cellStyle name="입력 2 2 2 7" xfId="5734"/>
    <cellStyle name="입력 2 2 3" xfId="3794"/>
    <cellStyle name="입력 2 2 3 2" xfId="4124"/>
    <cellStyle name="입력 2 2 3 2 2" xfId="5275"/>
    <cellStyle name="입력 2 2 3 2 2 2" xfId="6586"/>
    <cellStyle name="입력 2 2 3 2 3" xfId="6014"/>
    <cellStyle name="입력 2 2 3 3" xfId="4513"/>
    <cellStyle name="입력 2 2 3 3 2" xfId="5664"/>
    <cellStyle name="입력 2 2 3 3 2 2" xfId="6712"/>
    <cellStyle name="입력 2 2 3 3 3" xfId="6292"/>
    <cellStyle name="입력 2 2 3 4" xfId="4963"/>
    <cellStyle name="입력 2 2 3 4 2" xfId="6460"/>
    <cellStyle name="입력 2 2 3 5" xfId="5812"/>
    <cellStyle name="입력 2 2 4" xfId="3750"/>
    <cellStyle name="입력 2 2 4 2" xfId="4099"/>
    <cellStyle name="입력 2 2 4 2 2" xfId="5250"/>
    <cellStyle name="입력 2 2 4 2 2 2" xfId="6561"/>
    <cellStyle name="입력 2 2 4 2 3" xfId="5989"/>
    <cellStyle name="입력 2 2 4 3" xfId="4469"/>
    <cellStyle name="입력 2 2 4 3 2" xfId="5620"/>
    <cellStyle name="입력 2 2 4 3 2 2" xfId="6668"/>
    <cellStyle name="입력 2 2 4 3 3" xfId="6248"/>
    <cellStyle name="입력 2 2 4 4" xfId="4919"/>
    <cellStyle name="입력 2 2 4 4 2" xfId="6416"/>
    <cellStyle name="입력 2 2 4 5" xfId="5768"/>
    <cellStyle name="입력 2 2 5" xfId="3783"/>
    <cellStyle name="입력 2 2 5 2" xfId="4502"/>
    <cellStyle name="입력 2 2 5 2 2" xfId="5653"/>
    <cellStyle name="입력 2 2 5 2 2 2" xfId="6701"/>
    <cellStyle name="입력 2 2 5 2 3" xfId="6281"/>
    <cellStyle name="입력 2 2 5 3" xfId="4952"/>
    <cellStyle name="입력 2 2 5 3 2" xfId="6449"/>
    <cellStyle name="입력 2 2 5 4" xfId="5801"/>
    <cellStyle name="입력 2 2 6" xfId="3954"/>
    <cellStyle name="입력 2 2 6 2" xfId="5118"/>
    <cellStyle name="입력 2 2 6 2 2" xfId="6538"/>
    <cellStyle name="입력 2 2 6 3" xfId="5890"/>
    <cellStyle name="입력 2 2 7" xfId="4671"/>
    <cellStyle name="입력 2 2 7 2" xfId="6370"/>
    <cellStyle name="입력 2 2 8" xfId="4860"/>
    <cellStyle name="입력 2 3" xfId="3713"/>
    <cellStyle name="입력 2 3 2" xfId="3800"/>
    <cellStyle name="입력 2 3 2 2" xfId="4129"/>
    <cellStyle name="입력 2 3 2 2 2" xfId="5280"/>
    <cellStyle name="입력 2 3 2 2 2 2" xfId="6591"/>
    <cellStyle name="입력 2 3 2 2 3" xfId="6019"/>
    <cellStyle name="입력 2 3 2 3" xfId="4519"/>
    <cellStyle name="입력 2 3 2 3 2" xfId="5670"/>
    <cellStyle name="입력 2 3 2 3 2 2" xfId="6718"/>
    <cellStyle name="입력 2 3 2 3 3" xfId="6298"/>
    <cellStyle name="입력 2 3 2 4" xfId="4969"/>
    <cellStyle name="입력 2 3 2 4 2" xfId="6466"/>
    <cellStyle name="입력 2 3 2 5" xfId="5818"/>
    <cellStyle name="입력 2 3 3" xfId="3822"/>
    <cellStyle name="입력 2 3 3 2" xfId="4150"/>
    <cellStyle name="입력 2 3 3 2 2" xfId="5301"/>
    <cellStyle name="입력 2 3 3 2 2 2" xfId="6612"/>
    <cellStyle name="입력 2 3 3 2 3" xfId="6040"/>
    <cellStyle name="입력 2 3 3 3" xfId="4541"/>
    <cellStyle name="입력 2 3 3 3 2" xfId="5692"/>
    <cellStyle name="입력 2 3 3 3 2 2" xfId="6740"/>
    <cellStyle name="입력 2 3 3 3 3" xfId="6320"/>
    <cellStyle name="입력 2 3 3 4" xfId="4991"/>
    <cellStyle name="입력 2 3 3 4 2" xfId="6488"/>
    <cellStyle name="입력 2 3 3 5" xfId="5840"/>
    <cellStyle name="입력 2 3 4" xfId="3843"/>
    <cellStyle name="입력 2 3 4 2" xfId="4562"/>
    <cellStyle name="입력 2 3 4 2 2" xfId="5713"/>
    <cellStyle name="입력 2 3 4 2 2 2" xfId="6761"/>
    <cellStyle name="입력 2 3 4 2 3" xfId="6341"/>
    <cellStyle name="입력 2 3 4 3" xfId="5012"/>
    <cellStyle name="입력 2 3 4 3 2" xfId="6509"/>
    <cellStyle name="입력 2 3 4 4" xfId="5861"/>
    <cellStyle name="입력 2 3 5" xfId="4436"/>
    <cellStyle name="입력 2 3 5 2" xfId="5587"/>
    <cellStyle name="입력 2 3 5 2 2" xfId="6635"/>
    <cellStyle name="입력 2 3 5 3" xfId="6215"/>
    <cellStyle name="입력 2 3 6" xfId="4886"/>
    <cellStyle name="입력 2 3 6 2" xfId="6383"/>
    <cellStyle name="입력 2 3 7" xfId="5735"/>
    <cellStyle name="입력 2 4" xfId="3769"/>
    <cellStyle name="입력 2 4 2" xfId="4110"/>
    <cellStyle name="입력 2 4 2 2" xfId="5261"/>
    <cellStyle name="입력 2 4 2 2 2" xfId="6572"/>
    <cellStyle name="입력 2 4 2 3" xfId="6000"/>
    <cellStyle name="입력 2 4 3" xfId="4488"/>
    <cellStyle name="입력 2 4 3 2" xfId="5639"/>
    <cellStyle name="입력 2 4 3 2 2" xfId="6687"/>
    <cellStyle name="입력 2 4 3 3" xfId="6267"/>
    <cellStyle name="입력 2 4 4" xfId="4938"/>
    <cellStyle name="입력 2 4 4 2" xfId="6435"/>
    <cellStyle name="입력 2 4 5" xfId="5787"/>
    <cellStyle name="입력 2 5" xfId="3749"/>
    <cellStyle name="입력 2 5 2" xfId="4098"/>
    <cellStyle name="입력 2 5 2 2" xfId="5249"/>
    <cellStyle name="입력 2 5 2 2 2" xfId="6560"/>
    <cellStyle name="입력 2 5 2 3" xfId="5988"/>
    <cellStyle name="입력 2 5 3" xfId="4468"/>
    <cellStyle name="입력 2 5 3 2" xfId="5619"/>
    <cellStyle name="입력 2 5 3 2 2" xfId="6667"/>
    <cellStyle name="입력 2 5 3 3" xfId="6247"/>
    <cellStyle name="입력 2 5 4" xfId="4918"/>
    <cellStyle name="입력 2 5 4 2" xfId="6415"/>
    <cellStyle name="입력 2 5 5" xfId="5767"/>
    <cellStyle name="입력 2 6" xfId="3781"/>
    <cellStyle name="입력 2 6 2" xfId="4500"/>
    <cellStyle name="입력 2 6 2 2" xfId="5651"/>
    <cellStyle name="입력 2 6 2 2 2" xfId="6699"/>
    <cellStyle name="입력 2 6 2 3" xfId="6279"/>
    <cellStyle name="입력 2 6 3" xfId="4950"/>
    <cellStyle name="입력 2 6 3 2" xfId="6447"/>
    <cellStyle name="입력 2 6 4" xfId="5799"/>
    <cellStyle name="입력 2 7" xfId="3953"/>
    <cellStyle name="입력 2 7 2" xfId="5117"/>
    <cellStyle name="입력 2 7 2 2" xfId="6537"/>
    <cellStyle name="입력 2 7 3" xfId="5889"/>
    <cellStyle name="입력 2 8" xfId="4670"/>
    <cellStyle name="입력 2 8 2" xfId="6369"/>
    <cellStyle name="입력 2 9" xfId="4861"/>
    <cellStyle name="자리수" xfId="637"/>
    <cellStyle name="자리수 - 유형1" xfId="638"/>
    <cellStyle name="자리수 - 유형3" xfId="639"/>
    <cellStyle name="자리수_매직산업(03기말-LHY)" xfId="640"/>
    <cellStyle name="자리수0" xfId="641"/>
    <cellStyle name="작업일수" xfId="642"/>
    <cellStyle name="정" xfId="643"/>
    <cellStyle name="제놀" xfId="644"/>
    <cellStyle name="제목 1 2" xfId="645"/>
    <cellStyle name="제목 2 2" xfId="646"/>
    <cellStyle name="제목 3 2" xfId="647"/>
    <cellStyle name="제목 3 3" xfId="648"/>
    <cellStyle name="제목 3 4" xfId="649"/>
    <cellStyle name="제목 4 2" xfId="650"/>
    <cellStyle name="제목 5" xfId="651"/>
    <cellStyle name="제목1" xfId="652"/>
    <cellStyle name="제목2" xfId="653"/>
    <cellStyle name="제조번호" xfId="654"/>
    <cellStyle name="좋음 2" xfId="655"/>
    <cellStyle name="주의항목" xfId="656"/>
    <cellStyle name="즓㉤㿙㑩贚ꍆ㿡㑩贚ꍆ㿑" xfId="657"/>
    <cellStyle name="증감" xfId="658"/>
    <cellStyle name="지정되지 않음" xfId="659"/>
    <cellStyle name="쨊ㅐ?[0]_laroux" xfId="660"/>
    <cellStyle name="쨊ㅐ?_laroux" xfId="661"/>
    <cellStyle name="千分位_HQ0000_20050930" xfId="662"/>
    <cellStyle name="출력 2" xfId="663"/>
    <cellStyle name="출력 2 2" xfId="3714"/>
    <cellStyle name="출력 2 2 2" xfId="3801"/>
    <cellStyle name="출력 2 2 2 2" xfId="4130"/>
    <cellStyle name="출력 2 2 2 2 2" xfId="5281"/>
    <cellStyle name="출력 2 2 2 2 2 2" xfId="6592"/>
    <cellStyle name="출력 2 2 2 2 3" xfId="6020"/>
    <cellStyle name="출력 2 2 2 3" xfId="4520"/>
    <cellStyle name="출력 2 2 2 3 2" xfId="5671"/>
    <cellStyle name="출력 2 2 2 3 2 2" xfId="6719"/>
    <cellStyle name="출력 2 2 2 3 3" xfId="6299"/>
    <cellStyle name="출력 2 2 2 4" xfId="4970"/>
    <cellStyle name="출력 2 2 2 4 2" xfId="6467"/>
    <cellStyle name="출력 2 2 2 5" xfId="5819"/>
    <cellStyle name="출력 2 2 3" xfId="3823"/>
    <cellStyle name="출력 2 2 3 2" xfId="4151"/>
    <cellStyle name="출력 2 2 3 2 2" xfId="5302"/>
    <cellStyle name="출력 2 2 3 2 2 2" xfId="6613"/>
    <cellStyle name="출력 2 2 3 2 3" xfId="6041"/>
    <cellStyle name="출력 2 2 3 3" xfId="4542"/>
    <cellStyle name="출력 2 2 3 3 2" xfId="5693"/>
    <cellStyle name="출력 2 2 3 3 2 2" xfId="6741"/>
    <cellStyle name="출력 2 2 3 3 3" xfId="6321"/>
    <cellStyle name="출력 2 2 3 4" xfId="4992"/>
    <cellStyle name="출력 2 2 3 4 2" xfId="6489"/>
    <cellStyle name="출력 2 2 3 5" xfId="5841"/>
    <cellStyle name="출력 2 2 4" xfId="3844"/>
    <cellStyle name="출력 2 2 4 2" xfId="4563"/>
    <cellStyle name="출력 2 2 4 2 2" xfId="5714"/>
    <cellStyle name="출력 2 2 4 2 2 2" xfId="6762"/>
    <cellStyle name="출력 2 2 4 2 3" xfId="6342"/>
    <cellStyle name="출력 2 2 4 3" xfId="5013"/>
    <cellStyle name="출력 2 2 4 3 2" xfId="6510"/>
    <cellStyle name="출력 2 2 4 4" xfId="5862"/>
    <cellStyle name="출력 2 2 5" xfId="4437"/>
    <cellStyle name="출력 2 2 5 2" xfId="5588"/>
    <cellStyle name="출력 2 2 5 2 2" xfId="6636"/>
    <cellStyle name="출력 2 2 5 3" xfId="6216"/>
    <cellStyle name="출력 2 2 6" xfId="4887"/>
    <cellStyle name="출력 2 2 6 2" xfId="6384"/>
    <cellStyle name="출력 2 2 7" xfId="5736"/>
    <cellStyle name="출력 2 3" xfId="3768"/>
    <cellStyle name="출력 2 3 2" xfId="4109"/>
    <cellStyle name="출력 2 3 2 2" xfId="5260"/>
    <cellStyle name="출력 2 3 2 2 2" xfId="6571"/>
    <cellStyle name="출력 2 3 2 3" xfId="5999"/>
    <cellStyle name="출력 2 3 3" xfId="4487"/>
    <cellStyle name="출력 2 3 3 2" xfId="5638"/>
    <cellStyle name="출력 2 3 3 2 2" xfId="6686"/>
    <cellStyle name="출력 2 3 3 3" xfId="6266"/>
    <cellStyle name="출력 2 3 4" xfId="4937"/>
    <cellStyle name="출력 2 3 4 2" xfId="6434"/>
    <cellStyle name="출력 2 3 5" xfId="5786"/>
    <cellStyle name="출력 2 4" xfId="3751"/>
    <cellStyle name="출력 2 4 2" xfId="4100"/>
    <cellStyle name="출력 2 4 2 2" xfId="5251"/>
    <cellStyle name="출력 2 4 2 2 2" xfId="6562"/>
    <cellStyle name="출력 2 4 2 3" xfId="5990"/>
    <cellStyle name="출력 2 4 3" xfId="4470"/>
    <cellStyle name="출력 2 4 3 2" xfId="5621"/>
    <cellStyle name="출력 2 4 3 2 2" xfId="6669"/>
    <cellStyle name="출력 2 4 3 3" xfId="6249"/>
    <cellStyle name="출력 2 4 4" xfId="4920"/>
    <cellStyle name="출력 2 4 4 2" xfId="6417"/>
    <cellStyle name="출력 2 4 5" xfId="5769"/>
    <cellStyle name="출력 2 5" xfId="3817"/>
    <cellStyle name="출력 2 5 2" xfId="4536"/>
    <cellStyle name="출력 2 5 2 2" xfId="5687"/>
    <cellStyle name="출력 2 5 2 2 2" xfId="6735"/>
    <cellStyle name="출력 2 5 2 3" xfId="6315"/>
    <cellStyle name="출력 2 5 3" xfId="4986"/>
    <cellStyle name="출력 2 5 3 2" xfId="6483"/>
    <cellStyle name="출력 2 5 4" xfId="5835"/>
    <cellStyle name="출력 2 6" xfId="3955"/>
    <cellStyle name="출력 2 6 2" xfId="5119"/>
    <cellStyle name="출력 2 6 2 2" xfId="6539"/>
    <cellStyle name="출력 2 6 3" xfId="5891"/>
    <cellStyle name="출력 2 7" xfId="4672"/>
    <cellStyle name="출력 2 7 2" xfId="6371"/>
    <cellStyle name="출력 2 8" xfId="4859"/>
    <cellStyle name="캅셀" xfId="664"/>
    <cellStyle name="콤" xfId="665"/>
    <cellStyle name="콤_확정재무제표" xfId="666"/>
    <cellStyle name="콤냡?&lt;_x000f_$??: `1_1 " xfId="667"/>
    <cellStyle name="콤마 [" xfId="668"/>
    <cellStyle name="콤마 [0]" xfId="669"/>
    <cellStyle name="콤마 [0] 2" xfId="3956"/>
    <cellStyle name="콤마 [0] 2 2" xfId="5120"/>
    <cellStyle name="콤마 [0] 3" xfId="4246"/>
    <cellStyle name="콤마 [0] 3 2" xfId="5397"/>
    <cellStyle name="콤마 [0] 4" xfId="4673"/>
    <cellStyle name="콤마 [0]laroux_1" xfId="673"/>
    <cellStyle name="콤마 [0]-총계" xfId="670"/>
    <cellStyle name="콤마 [0]-합계" xfId="671"/>
    <cellStyle name="콤마 [0]-합계2" xfId="672"/>
    <cellStyle name="콤마[0]" xfId="674"/>
    <cellStyle name="콤마[0] 2" xfId="3731"/>
    <cellStyle name="콤마_   " xfId="675"/>
    <cellStyle name="쿯뱐 [0]_PERSONAL" xfId="676"/>
    <cellStyle name="쿯뱐[0]_laroux" xfId="677"/>
    <cellStyle name="쿯뱐_laroux" xfId="678"/>
    <cellStyle name="통" xfId="679"/>
    <cellStyle name="통_확정재무제표" xfId="680"/>
    <cellStyle name="통화 [" xfId="681"/>
    <cellStyle name="通貨 [0.00]_BOND SELL LIST" xfId="682"/>
    <cellStyle name="통화 [0ဠ_Model mix1_원가 " xfId="683"/>
    <cellStyle name="통화 [1]" xfId="684"/>
    <cellStyle name="通貨_BOND SELL LIST" xfId="685"/>
    <cellStyle name="통화H$2" xfId="686"/>
    <cellStyle name="烹拳 [0]_免八?? " xfId="687"/>
    <cellStyle name="烹拳_免八?? " xfId="688"/>
    <cellStyle name="퍼센트" xfId="689"/>
    <cellStyle name="퍼센트 - 유형2" xfId="690"/>
    <cellStyle name="퍼센트[0.00]" xfId="691"/>
    <cellStyle name="퍼센트_매직산업(03기말-LHY)" xfId="692"/>
    <cellStyle name="평" xfId="693"/>
    <cellStyle name="평_A  4 WFS 1Q_20100517" xfId="694"/>
    <cellStyle name="표" xfId="695"/>
    <cellStyle name="標?_laroux" xfId="696"/>
    <cellStyle name="표_확정재무제표" xfId="697"/>
    <cellStyle name="表示済みのハイパーリンク" xfId="698"/>
    <cellStyle name="표준" xfId="0" builtinId="0"/>
    <cellStyle name="표준 10" xfId="699"/>
    <cellStyle name="표준 10 2" xfId="700"/>
    <cellStyle name="표준 10 3" xfId="701"/>
    <cellStyle name="표준 11" xfId="702"/>
    <cellStyle name="표준 11 2" xfId="703"/>
    <cellStyle name="표준 12" xfId="704"/>
    <cellStyle name="표준 13" xfId="705"/>
    <cellStyle name="표준 13 2" xfId="706"/>
    <cellStyle name="표준 14" xfId="707"/>
    <cellStyle name="표준 14 2" xfId="708"/>
    <cellStyle name="표준 14 3" xfId="709"/>
    <cellStyle name="표준 15" xfId="710"/>
    <cellStyle name="표준 15 2" xfId="711"/>
    <cellStyle name="표준 16" xfId="712"/>
    <cellStyle name="표준 17" xfId="713"/>
    <cellStyle name="표준 17 2" xfId="714"/>
    <cellStyle name="표준 18" xfId="715"/>
    <cellStyle name="표준 19" xfId="716"/>
    <cellStyle name="표준 2" xfId="717"/>
    <cellStyle name="표준 2 10" xfId="718"/>
    <cellStyle name="표준 2 11" xfId="719"/>
    <cellStyle name="표준 2 12" xfId="720"/>
    <cellStyle name="표준 2 13" xfId="721"/>
    <cellStyle name="표준 2 14" xfId="722"/>
    <cellStyle name="표준 2 15" xfId="723"/>
    <cellStyle name="표준 2 16" xfId="724"/>
    <cellStyle name="표준 2 17" xfId="725"/>
    <cellStyle name="표준 2 18" xfId="726"/>
    <cellStyle name="표준 2 19" xfId="727"/>
    <cellStyle name="표준 2 2" xfId="728"/>
    <cellStyle name="표준 2 2 2" xfId="729"/>
    <cellStyle name="표준 2 2 2 2" xfId="3697"/>
    <cellStyle name="표준 2 2 3" xfId="730"/>
    <cellStyle name="표준 2 2_지보충당금 분석(K-GAAP대비)(1)" xfId="731"/>
    <cellStyle name="표준 2 20" xfId="732"/>
    <cellStyle name="표준 2 21" xfId="733"/>
    <cellStyle name="표준 2 22" xfId="734"/>
    <cellStyle name="표준 2 23" xfId="735"/>
    <cellStyle name="표준 2 24" xfId="736"/>
    <cellStyle name="표준 2 25" xfId="737"/>
    <cellStyle name="표준 2 26" xfId="738"/>
    <cellStyle name="표준 2 27" xfId="739"/>
    <cellStyle name="표준 2 28" xfId="740"/>
    <cellStyle name="표준 2 29" xfId="741"/>
    <cellStyle name="표준 2 3" xfId="742"/>
    <cellStyle name="표준 2 3 2" xfId="743"/>
    <cellStyle name="표준 2 30" xfId="744"/>
    <cellStyle name="표준 2 31" xfId="745"/>
    <cellStyle name="표준 2 32" xfId="746"/>
    <cellStyle name="표준 2 33" xfId="747"/>
    <cellStyle name="표준 2 34" xfId="748"/>
    <cellStyle name="표준 2 35" xfId="749"/>
    <cellStyle name="표준 2 36" xfId="750"/>
    <cellStyle name="표준 2 37" xfId="751"/>
    <cellStyle name="표준 2 38" xfId="752"/>
    <cellStyle name="표준 2 39" xfId="753"/>
    <cellStyle name="표준 2 4" xfId="754"/>
    <cellStyle name="표준 2 40" xfId="755"/>
    <cellStyle name="표준 2 41" xfId="756"/>
    <cellStyle name="표준 2 42" xfId="757"/>
    <cellStyle name="표준 2 43" xfId="758"/>
    <cellStyle name="표준 2 44" xfId="759"/>
    <cellStyle name="표준 2 45" xfId="760"/>
    <cellStyle name="표준 2 46" xfId="761"/>
    <cellStyle name="표준 2 47" xfId="762"/>
    <cellStyle name="표준 2 48" xfId="763"/>
    <cellStyle name="표준 2 49" xfId="3696"/>
    <cellStyle name="표준 2 5" xfId="764"/>
    <cellStyle name="표준 2 50" xfId="3700"/>
    <cellStyle name="표준 2 51" xfId="3702"/>
    <cellStyle name="표준 2 52" xfId="3701"/>
    <cellStyle name="표준 2 53" xfId="3703"/>
    <cellStyle name="표준 2 54" xfId="3705"/>
    <cellStyle name="표준 2 55" xfId="3860"/>
    <cellStyle name="표준 2 6" xfId="765"/>
    <cellStyle name="표준 2 7" xfId="766"/>
    <cellStyle name="표준 2 8" xfId="767"/>
    <cellStyle name="표준 2 9" xfId="768"/>
    <cellStyle name="표준 2_지보충당금 분석(K-GAAP대비)(1)" xfId="769"/>
    <cellStyle name="표준 20" xfId="770"/>
    <cellStyle name="표준 21" xfId="771"/>
    <cellStyle name="표준 22" xfId="772"/>
    <cellStyle name="표준 23" xfId="773"/>
    <cellStyle name="표준 24" xfId="4580"/>
    <cellStyle name="표준 27" xfId="3707"/>
    <cellStyle name="표준 3" xfId="774"/>
    <cellStyle name="표준 3 2" xfId="775"/>
    <cellStyle name="표준 3 2 2" xfId="776"/>
    <cellStyle name="표준 3 2 2 2" xfId="777"/>
    <cellStyle name="표준 3 2 3" xfId="778"/>
    <cellStyle name="표준 3 3" xfId="779"/>
    <cellStyle name="표준 3 4" xfId="780"/>
    <cellStyle name="표준 3 5" xfId="3698"/>
    <cellStyle name="표준 3_Sheet2" xfId="781"/>
    <cellStyle name="표준 32" xfId="3862"/>
    <cellStyle name="표준 4" xfId="782"/>
    <cellStyle name="표준 4 2" xfId="783"/>
    <cellStyle name="표준 4 2 2" xfId="784"/>
    <cellStyle name="표준 4 3" xfId="785"/>
    <cellStyle name="표준 4 4" xfId="3699"/>
    <cellStyle name="표준 4_지보충당금 분석(K-GAAP대비)(1)" xfId="786"/>
    <cellStyle name="표준 5" xfId="787"/>
    <cellStyle name="표준 5 2" xfId="788"/>
    <cellStyle name="표준 5 2 2" xfId="789"/>
    <cellStyle name="표준 5 2 2 2" xfId="790"/>
    <cellStyle name="표준 5 2 3" xfId="791"/>
    <cellStyle name="표준 5 3" xfId="792"/>
    <cellStyle name="표준 5 4" xfId="793"/>
    <cellStyle name="표준 6" xfId="794"/>
    <cellStyle name="표준 6 2" xfId="795"/>
    <cellStyle name="표준 6 3" xfId="796"/>
    <cellStyle name="표준 7" xfId="797"/>
    <cellStyle name="표준 7 2" xfId="798"/>
    <cellStyle name="표준 7 2 2" xfId="799"/>
    <cellStyle name="표준 7 3" xfId="800"/>
    <cellStyle name="표준 7 4" xfId="801"/>
    <cellStyle name="표준 8" xfId="802"/>
    <cellStyle name="표준 8 2" xfId="803"/>
    <cellStyle name="표준 8 3" xfId="804"/>
    <cellStyle name="표준 9" xfId="805"/>
    <cellStyle name="표준 9 2" xfId="806"/>
    <cellStyle name="표준 9 3" xfId="807"/>
    <cellStyle name="標準_200112_BS04 revised2" xfId="808"/>
    <cellStyle name="표준_Bspl(99)" xfId="3684"/>
    <cellStyle name="표준_kdb99반기" xfId="5"/>
    <cellStyle name="표준_lg건설 영문보고서" xfId="1"/>
    <cellStyle name="표준1" xfId="809"/>
    <cellStyle name="프로젝트개발UNIT" xfId="810"/>
    <cellStyle name="합계" xfId="811"/>
    <cellStyle name="합산" xfId="812"/>
    <cellStyle name="桁?切り [0.00]_FLCCHECKTOKYO(0106)" xfId="813"/>
    <cellStyle name="桁?切り_FLCCHECKTOKYO(0106)" xfId="814"/>
    <cellStyle name="桁区切り [0.00]_FLCCHECKTOKYO(0106)" xfId="816"/>
    <cellStyle name="桁区切り_200112_BS04 revised2" xfId="817"/>
    <cellStyle name="항목" xfId="815"/>
    <cellStyle name="화폐기호" xfId="818"/>
    <cellStyle name="화폐기호0" xfId="819"/>
    <cellStyle name="회색테두리" xfId="820"/>
    <cellStyle name="회색테두리 2" xfId="821"/>
    <cellStyle name="회색테두리 2 2" xfId="3724"/>
    <cellStyle name="회색테두리 2 2 2" xfId="3811"/>
    <cellStyle name="회색테두리 2 2 2 2" xfId="4140"/>
    <cellStyle name="회색테두리 2 2 2 2 2" xfId="5291"/>
    <cellStyle name="회색테두리 2 2 2 2 2 2" xfId="6602"/>
    <cellStyle name="회색테두리 2 2 2 2 3" xfId="6030"/>
    <cellStyle name="회색테두리 2 2 2 3" xfId="4530"/>
    <cellStyle name="회색테두리 2 2 2 3 2" xfId="5681"/>
    <cellStyle name="회색테두리 2 2 2 3 2 2" xfId="6729"/>
    <cellStyle name="회색테두리 2 2 2 3 3" xfId="6309"/>
    <cellStyle name="회색테두리 2 2 2 4" xfId="4980"/>
    <cellStyle name="회색테두리 2 2 2 4 2" xfId="6477"/>
    <cellStyle name="회색테두리 2 2 2 5" xfId="5829"/>
    <cellStyle name="회색테두리 2 2 3" xfId="3833"/>
    <cellStyle name="회색테두리 2 2 3 2" xfId="4161"/>
    <cellStyle name="회색테두리 2 2 3 2 2" xfId="5312"/>
    <cellStyle name="회색테두리 2 2 3 2 2 2" xfId="6623"/>
    <cellStyle name="회색테두리 2 2 3 2 3" xfId="6051"/>
    <cellStyle name="회색테두리 2 2 3 3" xfId="4552"/>
    <cellStyle name="회색테두리 2 2 3 3 2" xfId="5703"/>
    <cellStyle name="회색테두리 2 2 3 3 2 2" xfId="6751"/>
    <cellStyle name="회색테두리 2 2 3 3 3" xfId="6331"/>
    <cellStyle name="회색테두리 2 2 3 4" xfId="5002"/>
    <cellStyle name="회색테두리 2 2 3 4 2" xfId="6499"/>
    <cellStyle name="회색테두리 2 2 3 5" xfId="5851"/>
    <cellStyle name="회색테두리 2 2 4" xfId="3854"/>
    <cellStyle name="회색테두리 2 2 4 2" xfId="4573"/>
    <cellStyle name="회색테두리 2 2 4 2 2" xfId="5724"/>
    <cellStyle name="회색테두리 2 2 4 2 2 2" xfId="6772"/>
    <cellStyle name="회색테두리 2 2 4 2 3" xfId="6352"/>
    <cellStyle name="회색테두리 2 2 4 3" xfId="5023"/>
    <cellStyle name="회색테두리 2 2 4 3 2" xfId="6520"/>
    <cellStyle name="회색테두리 2 2 4 4" xfId="5872"/>
    <cellStyle name="회색테두리 2 2 5" xfId="4447"/>
    <cellStyle name="회색테두리 2 2 5 2" xfId="5598"/>
    <cellStyle name="회색테두리 2 2 5 2 2" xfId="6646"/>
    <cellStyle name="회색테두리 2 2 5 3" xfId="6226"/>
    <cellStyle name="회색테두리 2 2 6" xfId="4897"/>
    <cellStyle name="회색테두리 2 2 6 2" xfId="6394"/>
    <cellStyle name="회색테두리 2 2 7" xfId="5746"/>
    <cellStyle name="회색테두리 2 3" xfId="3766"/>
    <cellStyle name="회색테두리 2 3 2" xfId="4107"/>
    <cellStyle name="회색테두리 2 3 2 2" xfId="5258"/>
    <cellStyle name="회색테두리 2 3 2 2 2" xfId="6569"/>
    <cellStyle name="회색테두리 2 3 2 3" xfId="5997"/>
    <cellStyle name="회색테두리 2 3 3" xfId="4485"/>
    <cellStyle name="회색테두리 2 3 3 2" xfId="5636"/>
    <cellStyle name="회색테두리 2 3 3 2 2" xfId="6684"/>
    <cellStyle name="회색테두리 2 3 3 3" xfId="6264"/>
    <cellStyle name="회색테두리 2 3 4" xfId="4935"/>
    <cellStyle name="회색테두리 2 3 4 2" xfId="6432"/>
    <cellStyle name="회색테두리 2 3 5" xfId="5784"/>
    <cellStyle name="회색테두리 2 4" xfId="3743"/>
    <cellStyle name="회색테두리 2 4 2" xfId="4092"/>
    <cellStyle name="회색테두리 2 4 2 2" xfId="5243"/>
    <cellStyle name="회색테두리 2 4 2 2 2" xfId="6554"/>
    <cellStyle name="회색테두리 2 4 2 3" xfId="5982"/>
    <cellStyle name="회색테두리 2 4 3" xfId="4462"/>
    <cellStyle name="회색테두리 2 4 3 2" xfId="5613"/>
    <cellStyle name="회색테두리 2 4 3 2 2" xfId="6661"/>
    <cellStyle name="회색테두리 2 4 3 3" xfId="6241"/>
    <cellStyle name="회색테두리 2 4 4" xfId="4912"/>
    <cellStyle name="회색테두리 2 4 4 2" xfId="6409"/>
    <cellStyle name="회색테두리 2 4 5" xfId="5761"/>
    <cellStyle name="회색테두리 2 5" xfId="3764"/>
    <cellStyle name="회색테두리 2 5 2" xfId="4483"/>
    <cellStyle name="회색테두리 2 5 2 2" xfId="5634"/>
    <cellStyle name="회색테두리 2 5 2 2 2" xfId="6682"/>
    <cellStyle name="회색테두리 2 5 2 3" xfId="6262"/>
    <cellStyle name="회색테두리 2 5 3" xfId="4933"/>
    <cellStyle name="회색테두리 2 5 3 2" xfId="6430"/>
    <cellStyle name="회색테두리 2 5 4" xfId="5782"/>
    <cellStyle name="회색테두리 2 6" xfId="3958"/>
    <cellStyle name="회색테두리 2 6 2" xfId="5122"/>
    <cellStyle name="회색테두리 2 6 2 2" xfId="6541"/>
    <cellStyle name="회색테두리 2 6 3" xfId="5893"/>
    <cellStyle name="회색테두리 2 7" xfId="4676"/>
    <cellStyle name="회색테두리 2 7 2" xfId="6373"/>
    <cellStyle name="회색테두리 2 8" xfId="4857"/>
    <cellStyle name="회색테두리 3" xfId="3723"/>
    <cellStyle name="회색테두리 3 2" xfId="3810"/>
    <cellStyle name="회색테두리 3 2 2" xfId="4139"/>
    <cellStyle name="회색테두리 3 2 2 2" xfId="5290"/>
    <cellStyle name="회색테두리 3 2 2 2 2" xfId="6601"/>
    <cellStyle name="회색테두리 3 2 2 3" xfId="6029"/>
    <cellStyle name="회색테두리 3 2 3" xfId="4529"/>
    <cellStyle name="회색테두리 3 2 3 2" xfId="5680"/>
    <cellStyle name="회색테두리 3 2 3 2 2" xfId="6728"/>
    <cellStyle name="회색테두리 3 2 3 3" xfId="6308"/>
    <cellStyle name="회색테두리 3 2 4" xfId="4979"/>
    <cellStyle name="회색테두리 3 2 4 2" xfId="6476"/>
    <cellStyle name="회색테두리 3 2 5" xfId="5828"/>
    <cellStyle name="회색테두리 3 3" xfId="3832"/>
    <cellStyle name="회색테두리 3 3 2" xfId="4160"/>
    <cellStyle name="회색테두리 3 3 2 2" xfId="5311"/>
    <cellStyle name="회색테두리 3 3 2 2 2" xfId="6622"/>
    <cellStyle name="회색테두리 3 3 2 3" xfId="6050"/>
    <cellStyle name="회색테두리 3 3 3" xfId="4551"/>
    <cellStyle name="회색테두리 3 3 3 2" xfId="5702"/>
    <cellStyle name="회색테두리 3 3 3 2 2" xfId="6750"/>
    <cellStyle name="회색테두리 3 3 3 3" xfId="6330"/>
    <cellStyle name="회색테두리 3 3 4" xfId="5001"/>
    <cellStyle name="회색테두리 3 3 4 2" xfId="6498"/>
    <cellStyle name="회색테두리 3 3 5" xfId="5850"/>
    <cellStyle name="회색테두리 3 4" xfId="3853"/>
    <cellStyle name="회색테두리 3 4 2" xfId="4572"/>
    <cellStyle name="회색테두리 3 4 2 2" xfId="5723"/>
    <cellStyle name="회색테두리 3 4 2 2 2" xfId="6771"/>
    <cellStyle name="회색테두리 3 4 2 3" xfId="6351"/>
    <cellStyle name="회색테두리 3 4 3" xfId="5022"/>
    <cellStyle name="회색테두리 3 4 3 2" xfId="6519"/>
    <cellStyle name="회색테두리 3 4 4" xfId="5871"/>
    <cellStyle name="회색테두리 3 5" xfId="4446"/>
    <cellStyle name="회색테두리 3 5 2" xfId="5597"/>
    <cellStyle name="회색테두리 3 5 2 2" xfId="6645"/>
    <cellStyle name="회색테두리 3 5 3" xfId="6225"/>
    <cellStyle name="회색테두리 3 6" xfId="4896"/>
    <cellStyle name="회색테두리 3 6 2" xfId="6393"/>
    <cellStyle name="회색테두리 3 7" xfId="5745"/>
    <cellStyle name="회색테두리 4" xfId="3767"/>
    <cellStyle name="회색테두리 4 2" xfId="4108"/>
    <cellStyle name="회색테두리 4 2 2" xfId="5259"/>
    <cellStyle name="회색테두리 4 2 2 2" xfId="6570"/>
    <cellStyle name="회색테두리 4 2 3" xfId="5998"/>
    <cellStyle name="회색테두리 4 3" xfId="4486"/>
    <cellStyle name="회색테두리 4 3 2" xfId="5637"/>
    <cellStyle name="회색테두리 4 3 2 2" xfId="6685"/>
    <cellStyle name="회색테두리 4 3 3" xfId="6265"/>
    <cellStyle name="회색테두리 4 4" xfId="4936"/>
    <cellStyle name="회색테두리 4 4 2" xfId="6433"/>
    <cellStyle name="회색테두리 4 5" xfId="5785"/>
    <cellStyle name="회색테두리 5" xfId="3742"/>
    <cellStyle name="회색테두리 5 2" xfId="4091"/>
    <cellStyle name="회색테두리 5 2 2" xfId="5242"/>
    <cellStyle name="회색테두리 5 2 2 2" xfId="6553"/>
    <cellStyle name="회색테두리 5 2 3" xfId="5981"/>
    <cellStyle name="회색테두리 5 3" xfId="4461"/>
    <cellStyle name="회색테두리 5 3 2" xfId="5612"/>
    <cellStyle name="회색테두리 5 3 2 2" xfId="6660"/>
    <cellStyle name="회색테두리 5 3 3" xfId="6240"/>
    <cellStyle name="회색테두리 5 4" xfId="4911"/>
    <cellStyle name="회색테두리 5 4 2" xfId="6408"/>
    <cellStyle name="회색테두리 5 5" xfId="5760"/>
    <cellStyle name="회색테두리 6" xfId="3765"/>
    <cellStyle name="회색테두리 6 2" xfId="4484"/>
    <cellStyle name="회색테두리 6 2 2" xfId="5635"/>
    <cellStyle name="회색테두리 6 2 2 2" xfId="6683"/>
    <cellStyle name="회색테두리 6 2 3" xfId="6263"/>
    <cellStyle name="회색테두리 6 3" xfId="4934"/>
    <cellStyle name="회색테두리 6 3 2" xfId="6431"/>
    <cellStyle name="회색테두리 6 4" xfId="5783"/>
    <cellStyle name="회색테두리 7" xfId="3957"/>
    <cellStyle name="회색테두리 7 2" xfId="5121"/>
    <cellStyle name="회색테두리 7 2 2" xfId="6540"/>
    <cellStyle name="회색테두리 7 3" xfId="5892"/>
    <cellStyle name="회색테두리 8" xfId="4675"/>
    <cellStyle name="회색테두리 8 2" xfId="6372"/>
    <cellStyle name="회색테두리 9" xfId="4858"/>
  </cellStyles>
  <dxfs count="0"/>
  <tableStyles count="0" defaultTableStyle="TableStyleMedium2" defaultPivotStyle="PivotStyleLight16"/>
  <colors>
    <mruColors>
      <color rgb="FFF13DE8"/>
      <color rgb="FFFAB8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51088;&#49328;&#49888;&#53441;_BS!A1"/><Relationship Id="rId13" Type="http://schemas.openxmlformats.org/officeDocument/2006/relationships/hyperlink" Target="#&#51200;&#52629;&#51008;&#54665;_PL!A1"/><Relationship Id="rId18" Type="http://schemas.openxmlformats.org/officeDocument/2006/relationships/hyperlink" Target="#PE_BS!A1"/><Relationship Id="rId26" Type="http://schemas.openxmlformats.org/officeDocument/2006/relationships/hyperlink" Target="#WFG_CON_BS!A1"/><Relationship Id="rId39" Type="http://schemas.openxmlformats.org/officeDocument/2006/relationships/hyperlink" Target="#&#50640;&#51060;&#48708;&#50648;_CON_BS!A1"/><Relationship Id="rId3" Type="http://schemas.openxmlformats.org/officeDocument/2006/relationships/hyperlink" Target="#&#52852;&#46300;_CON_PL!A1"/><Relationship Id="rId21" Type="http://schemas.openxmlformats.org/officeDocument/2006/relationships/hyperlink" Target="#FIS_PL!A1"/><Relationship Id="rId34" Type="http://schemas.openxmlformats.org/officeDocument/2006/relationships/hyperlink" Target="#&#51008;&#54665;_SEP_BS!Print_Titles"/><Relationship Id="rId7" Type="http://schemas.openxmlformats.org/officeDocument/2006/relationships/hyperlink" Target="#&#53804;&#51088;&#51613;&#44428;_CON_PL!A1"/><Relationship Id="rId12" Type="http://schemas.openxmlformats.org/officeDocument/2006/relationships/hyperlink" Target="#&#51200;&#52629;&#51008;&#54665;_BS!A1"/><Relationship Id="rId17" Type="http://schemas.openxmlformats.org/officeDocument/2006/relationships/hyperlink" Target="#&#54144;&#46300;&#49436;&#48708;&#49828;_PL!A1"/><Relationship Id="rId25" Type="http://schemas.openxmlformats.org/officeDocument/2006/relationships/hyperlink" Target="#WFG_SEP_PL!A1"/><Relationship Id="rId33" Type="http://schemas.openxmlformats.org/officeDocument/2006/relationships/hyperlink" Target="#&#51008;&#54665;_CON_PL!Print_Titles"/><Relationship Id="rId38" Type="http://schemas.openxmlformats.org/officeDocument/2006/relationships/hyperlink" Target="#&#50640;&#51060;&#48708;&#50648;_CON_PL!A1"/><Relationship Id="rId2" Type="http://schemas.openxmlformats.org/officeDocument/2006/relationships/hyperlink" Target="#&#52852;&#46300;_CON_BS!A1"/><Relationship Id="rId16" Type="http://schemas.openxmlformats.org/officeDocument/2006/relationships/hyperlink" Target="#&#54144;&#46300;&#49436;&#48708;&#49828;_BS!A1"/><Relationship Id="rId20" Type="http://schemas.openxmlformats.org/officeDocument/2006/relationships/hyperlink" Target="#FIS_BS!A1"/><Relationship Id="rId29" Type="http://schemas.openxmlformats.org/officeDocument/2006/relationships/hyperlink" Target="#'F&amp;I_CON_PL'!A1"/><Relationship Id="rId1" Type="http://schemas.openxmlformats.org/officeDocument/2006/relationships/image" Target="../media/image1.png"/><Relationship Id="rId6" Type="http://schemas.openxmlformats.org/officeDocument/2006/relationships/hyperlink" Target="#&#53804;&#51088;&#51613;&#44428;_CON_BS!Print_Area"/><Relationship Id="rId11" Type="http://schemas.openxmlformats.org/officeDocument/2006/relationships/hyperlink" Target="#&#51088;&#49328;&#50868;&#50857;_CON_PL!A1"/><Relationship Id="rId24" Type="http://schemas.openxmlformats.org/officeDocument/2006/relationships/hyperlink" Target="#WFG_SEP_BS!A1"/><Relationship Id="rId32" Type="http://schemas.openxmlformats.org/officeDocument/2006/relationships/hyperlink" Target="#&#51008;&#54665;_CON_BS!Print_Titles"/><Relationship Id="rId37" Type="http://schemas.openxmlformats.org/officeDocument/2006/relationships/hyperlink" Target="#&#46041;&#50577;_CON_PL!A1"/><Relationship Id="rId5" Type="http://schemas.openxmlformats.org/officeDocument/2006/relationships/hyperlink" Target="#&#52880;&#54588;&#53448;_CON_PL!A1"/><Relationship Id="rId15" Type="http://schemas.openxmlformats.org/officeDocument/2006/relationships/hyperlink" Target="#&#49888;&#50857;&#51221;&#48372;_PL!A1"/><Relationship Id="rId23" Type="http://schemas.openxmlformats.org/officeDocument/2006/relationships/hyperlink" Target="#&#44552;&#50997;&#44221;&#50689;&#50672;&#44396;&#49548;_PL!Print_Titles"/><Relationship Id="rId28" Type="http://schemas.openxmlformats.org/officeDocument/2006/relationships/hyperlink" Target="#'F&amp;I_CON_BS'!A1"/><Relationship Id="rId36" Type="http://schemas.openxmlformats.org/officeDocument/2006/relationships/hyperlink" Target="#&#46041;&#50577;_CON_BS!A1"/><Relationship Id="rId10" Type="http://schemas.openxmlformats.org/officeDocument/2006/relationships/hyperlink" Target="#&#51088;&#49328;&#50868;&#50857;_CON_BS!A1"/><Relationship Id="rId19" Type="http://schemas.openxmlformats.org/officeDocument/2006/relationships/hyperlink" Target="#PE_PL!A1"/><Relationship Id="rId31" Type="http://schemas.openxmlformats.org/officeDocument/2006/relationships/hyperlink" Target="#&#48292;&#52376;&#54028;&#53944;&#45320;&#49828;_CON_PL!A1"/><Relationship Id="rId4" Type="http://schemas.openxmlformats.org/officeDocument/2006/relationships/hyperlink" Target="#&#52880;&#54588;&#53448;_CON_BS!A1"/><Relationship Id="rId9" Type="http://schemas.openxmlformats.org/officeDocument/2006/relationships/hyperlink" Target="#&#51088;&#49328;&#49888;&#53441;_PL!A1"/><Relationship Id="rId14" Type="http://schemas.openxmlformats.org/officeDocument/2006/relationships/hyperlink" Target="#&#49888;&#50857;&#51221;&#48372;_BS!A1"/><Relationship Id="rId22" Type="http://schemas.openxmlformats.org/officeDocument/2006/relationships/hyperlink" Target="#'&#44552;&#50997;&#44221;&#50689;&#50672;&#44396;&#49548;_BS '!A1"/><Relationship Id="rId27" Type="http://schemas.openxmlformats.org/officeDocument/2006/relationships/hyperlink" Target="#WFG_CON_PL!A1"/><Relationship Id="rId30" Type="http://schemas.openxmlformats.org/officeDocument/2006/relationships/hyperlink" Target="#&#48292;&#52376;&#54028;&#53944;&#45320;&#49828;_CON_BS!A1"/><Relationship Id="rId35" Type="http://schemas.openxmlformats.org/officeDocument/2006/relationships/hyperlink" Target="#&#51008;&#54665;_SEP_PL!Print_Tit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711313</xdr:colOff>
      <xdr:row>77</xdr:row>
      <xdr:rowOff>129087</xdr:rowOff>
    </xdr:from>
    <xdr:to>
      <xdr:col>8</xdr:col>
      <xdr:colOff>158864</xdr:colOff>
      <xdr:row>79</xdr:row>
      <xdr:rowOff>187240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3626" y="15869150"/>
          <a:ext cx="2340768" cy="413300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600075</xdr:colOff>
      <xdr:row>26</xdr:row>
      <xdr:rowOff>76200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877300" y="414337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28</xdr:row>
      <xdr:rowOff>0</xdr:rowOff>
    </xdr:from>
    <xdr:to>
      <xdr:col>11</xdr:col>
      <xdr:colOff>600075</xdr:colOff>
      <xdr:row>29</xdr:row>
      <xdr:rowOff>76200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877300" y="482917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31</xdr:row>
      <xdr:rowOff>0</xdr:rowOff>
    </xdr:from>
    <xdr:to>
      <xdr:col>11</xdr:col>
      <xdr:colOff>600075</xdr:colOff>
      <xdr:row>32</xdr:row>
      <xdr:rowOff>76200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877300" y="550545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37</xdr:row>
      <xdr:rowOff>0</xdr:rowOff>
    </xdr:from>
    <xdr:to>
      <xdr:col>11</xdr:col>
      <xdr:colOff>600075</xdr:colOff>
      <xdr:row>38</xdr:row>
      <xdr:rowOff>76200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877300" y="61817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43</xdr:row>
      <xdr:rowOff>0</xdr:rowOff>
    </xdr:from>
    <xdr:to>
      <xdr:col>11</xdr:col>
      <xdr:colOff>600075</xdr:colOff>
      <xdr:row>44</xdr:row>
      <xdr:rowOff>76200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877300" y="825817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40</xdr:row>
      <xdr:rowOff>0</xdr:rowOff>
    </xdr:from>
    <xdr:to>
      <xdr:col>11</xdr:col>
      <xdr:colOff>600075</xdr:colOff>
      <xdr:row>41</xdr:row>
      <xdr:rowOff>76200</xdr:rowOff>
    </xdr:to>
    <xdr:sp macro="" textlink="">
      <xdr:nvSpPr>
        <xdr:cNvPr id="8" name="직사각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8877300" y="69056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600075</xdr:colOff>
      <xdr:row>56</xdr:row>
      <xdr:rowOff>76200</xdr:rowOff>
    </xdr:to>
    <xdr:sp macro="" textlink="">
      <xdr:nvSpPr>
        <xdr:cNvPr id="9" name="직사각형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877300" y="1096327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58</xdr:row>
      <xdr:rowOff>0</xdr:rowOff>
    </xdr:from>
    <xdr:to>
      <xdr:col>11</xdr:col>
      <xdr:colOff>600075</xdr:colOff>
      <xdr:row>59</xdr:row>
      <xdr:rowOff>76200</xdr:rowOff>
    </xdr:to>
    <xdr:sp macro="" textlink="">
      <xdr:nvSpPr>
        <xdr:cNvPr id="10" name="직사각형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877300" y="1163955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600075</xdr:colOff>
      <xdr:row>50</xdr:row>
      <xdr:rowOff>76200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877300" y="1028700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600075</xdr:colOff>
      <xdr:row>26</xdr:row>
      <xdr:rowOff>76200</xdr:rowOff>
    </xdr:to>
    <xdr:sp macro="" textlink="">
      <xdr:nvSpPr>
        <xdr:cNvPr id="13" name="직사각형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119938" y="4679156"/>
          <a:ext cx="600075" cy="32623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600075</xdr:colOff>
      <xdr:row>26</xdr:row>
      <xdr:rowOff>76200</xdr:rowOff>
    </xdr:to>
    <xdr:sp macro="" textlink="">
      <xdr:nvSpPr>
        <xdr:cNvPr id="14" name="직사각형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882063" y="4679156"/>
          <a:ext cx="600075" cy="32623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600075</xdr:colOff>
      <xdr:row>29</xdr:row>
      <xdr:rowOff>76200</xdr:rowOff>
    </xdr:to>
    <xdr:sp macro="" textlink="">
      <xdr:nvSpPr>
        <xdr:cNvPr id="15" name="직사각형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119938" y="535781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28</xdr:row>
      <xdr:rowOff>0</xdr:rowOff>
    </xdr:from>
    <xdr:to>
      <xdr:col>11</xdr:col>
      <xdr:colOff>600075</xdr:colOff>
      <xdr:row>29</xdr:row>
      <xdr:rowOff>76200</xdr:rowOff>
    </xdr:to>
    <xdr:sp macro="" textlink="">
      <xdr:nvSpPr>
        <xdr:cNvPr id="16" name="직사각형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882063" y="535781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600075</xdr:colOff>
      <xdr:row>32</xdr:row>
      <xdr:rowOff>76200</xdr:rowOff>
    </xdr:to>
    <xdr:sp macro="" textlink="">
      <xdr:nvSpPr>
        <xdr:cNvPr id="17" name="직사각형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119938" y="604837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31</xdr:row>
      <xdr:rowOff>0</xdr:rowOff>
    </xdr:from>
    <xdr:to>
      <xdr:col>11</xdr:col>
      <xdr:colOff>600075</xdr:colOff>
      <xdr:row>32</xdr:row>
      <xdr:rowOff>76200</xdr:rowOff>
    </xdr:to>
    <xdr:sp macro="" textlink="">
      <xdr:nvSpPr>
        <xdr:cNvPr id="18" name="직사각형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882063" y="604837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600075</xdr:colOff>
      <xdr:row>38</xdr:row>
      <xdr:rowOff>76200</xdr:rowOff>
    </xdr:to>
    <xdr:sp macro="" textlink="">
      <xdr:nvSpPr>
        <xdr:cNvPr id="19" name="직사각형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119938" y="673893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37</xdr:row>
      <xdr:rowOff>0</xdr:rowOff>
    </xdr:from>
    <xdr:to>
      <xdr:col>11</xdr:col>
      <xdr:colOff>600075</xdr:colOff>
      <xdr:row>38</xdr:row>
      <xdr:rowOff>76200</xdr:rowOff>
    </xdr:to>
    <xdr:sp macro="" textlink="">
      <xdr:nvSpPr>
        <xdr:cNvPr id="20" name="직사각형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8882063" y="673893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600075</xdr:colOff>
      <xdr:row>44</xdr:row>
      <xdr:rowOff>76200</xdr:rowOff>
    </xdr:to>
    <xdr:sp macro="" textlink="">
      <xdr:nvSpPr>
        <xdr:cNvPr id="21" name="직사각형 2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119938" y="8858250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43</xdr:row>
      <xdr:rowOff>0</xdr:rowOff>
    </xdr:from>
    <xdr:to>
      <xdr:col>11</xdr:col>
      <xdr:colOff>600075</xdr:colOff>
      <xdr:row>44</xdr:row>
      <xdr:rowOff>76200</xdr:rowOff>
    </xdr:to>
    <xdr:sp macro="" textlink="">
      <xdr:nvSpPr>
        <xdr:cNvPr id="22" name="직사각형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882063" y="8858250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600075</xdr:colOff>
      <xdr:row>41</xdr:row>
      <xdr:rowOff>76200</xdr:rowOff>
    </xdr:to>
    <xdr:sp macro="" textlink="">
      <xdr:nvSpPr>
        <xdr:cNvPr id="23" name="직사각형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119938" y="74771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40</xdr:row>
      <xdr:rowOff>0</xdr:rowOff>
    </xdr:from>
    <xdr:to>
      <xdr:col>11</xdr:col>
      <xdr:colOff>600075</xdr:colOff>
      <xdr:row>41</xdr:row>
      <xdr:rowOff>76200</xdr:rowOff>
    </xdr:to>
    <xdr:sp macro="" textlink="">
      <xdr:nvSpPr>
        <xdr:cNvPr id="24" name="직사각형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8882063" y="74771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600075</xdr:colOff>
      <xdr:row>56</xdr:row>
      <xdr:rowOff>76200</xdr:rowOff>
    </xdr:to>
    <xdr:sp macro="" textlink="">
      <xdr:nvSpPr>
        <xdr:cNvPr id="25" name="직사각형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7119938" y="1092993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600075</xdr:colOff>
      <xdr:row>56</xdr:row>
      <xdr:rowOff>76200</xdr:rowOff>
    </xdr:to>
    <xdr:sp macro="" textlink="">
      <xdr:nvSpPr>
        <xdr:cNvPr id="26" name="직사각형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8882063" y="1092993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58</xdr:row>
      <xdr:rowOff>0</xdr:rowOff>
    </xdr:from>
    <xdr:to>
      <xdr:col>9</xdr:col>
      <xdr:colOff>600075</xdr:colOff>
      <xdr:row>59</xdr:row>
      <xdr:rowOff>76200</xdr:rowOff>
    </xdr:to>
    <xdr:sp macro="" textlink="">
      <xdr:nvSpPr>
        <xdr:cNvPr id="27" name="직사각형 2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119938" y="11620500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58</xdr:row>
      <xdr:rowOff>0</xdr:rowOff>
    </xdr:from>
    <xdr:to>
      <xdr:col>11</xdr:col>
      <xdr:colOff>600075</xdr:colOff>
      <xdr:row>59</xdr:row>
      <xdr:rowOff>76200</xdr:rowOff>
    </xdr:to>
    <xdr:sp macro="" textlink="">
      <xdr:nvSpPr>
        <xdr:cNvPr id="28" name="직사각형 2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8882063" y="11620500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49</xdr:row>
      <xdr:rowOff>0</xdr:rowOff>
    </xdr:from>
    <xdr:to>
      <xdr:col>9</xdr:col>
      <xdr:colOff>600075</xdr:colOff>
      <xdr:row>50</xdr:row>
      <xdr:rowOff>76200</xdr:rowOff>
    </xdr:to>
    <xdr:sp macro="" textlink="">
      <xdr:nvSpPr>
        <xdr:cNvPr id="29" name="직사각형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7119938" y="1023937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600075</xdr:colOff>
      <xdr:row>50</xdr:row>
      <xdr:rowOff>76200</xdr:rowOff>
    </xdr:to>
    <xdr:sp macro="" textlink="">
      <xdr:nvSpPr>
        <xdr:cNvPr id="30" name="직사각형 2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8882063" y="1023937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61</xdr:row>
      <xdr:rowOff>0</xdr:rowOff>
    </xdr:from>
    <xdr:to>
      <xdr:col>11</xdr:col>
      <xdr:colOff>600075</xdr:colOff>
      <xdr:row>62</xdr:row>
      <xdr:rowOff>76200</xdr:rowOff>
    </xdr:to>
    <xdr:sp macro="" textlink="">
      <xdr:nvSpPr>
        <xdr:cNvPr id="33" name="직사각형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8877300" y="123158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64</xdr:row>
      <xdr:rowOff>0</xdr:rowOff>
    </xdr:from>
    <xdr:to>
      <xdr:col>11</xdr:col>
      <xdr:colOff>600075</xdr:colOff>
      <xdr:row>65</xdr:row>
      <xdr:rowOff>76200</xdr:rowOff>
    </xdr:to>
    <xdr:sp macro="" textlink="">
      <xdr:nvSpPr>
        <xdr:cNvPr id="34" name="직사각형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8877300" y="1299210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61</xdr:row>
      <xdr:rowOff>0</xdr:rowOff>
    </xdr:from>
    <xdr:to>
      <xdr:col>9</xdr:col>
      <xdr:colOff>600075</xdr:colOff>
      <xdr:row>62</xdr:row>
      <xdr:rowOff>76200</xdr:rowOff>
    </xdr:to>
    <xdr:sp macro="" textlink="">
      <xdr:nvSpPr>
        <xdr:cNvPr id="35" name="직사각형 3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7119938" y="1231106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61</xdr:row>
      <xdr:rowOff>0</xdr:rowOff>
    </xdr:from>
    <xdr:to>
      <xdr:col>11</xdr:col>
      <xdr:colOff>600075</xdr:colOff>
      <xdr:row>62</xdr:row>
      <xdr:rowOff>76200</xdr:rowOff>
    </xdr:to>
    <xdr:sp macro="" textlink="">
      <xdr:nvSpPr>
        <xdr:cNvPr id="36" name="직사각형 3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8882063" y="1231106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64</xdr:row>
      <xdr:rowOff>0</xdr:rowOff>
    </xdr:from>
    <xdr:to>
      <xdr:col>9</xdr:col>
      <xdr:colOff>600075</xdr:colOff>
      <xdr:row>65</xdr:row>
      <xdr:rowOff>76200</xdr:rowOff>
    </xdr:to>
    <xdr:sp macro="" textlink="">
      <xdr:nvSpPr>
        <xdr:cNvPr id="52" name="직사각형 3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7119938" y="130016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64</xdr:row>
      <xdr:rowOff>0</xdr:rowOff>
    </xdr:from>
    <xdr:to>
      <xdr:col>11</xdr:col>
      <xdr:colOff>600075</xdr:colOff>
      <xdr:row>65</xdr:row>
      <xdr:rowOff>76200</xdr:rowOff>
    </xdr:to>
    <xdr:sp macro="" textlink="">
      <xdr:nvSpPr>
        <xdr:cNvPr id="38" name="직사각형 3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8882063" y="130016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11</xdr:row>
      <xdr:rowOff>0</xdr:rowOff>
    </xdr:from>
    <xdr:to>
      <xdr:col>9</xdr:col>
      <xdr:colOff>600075</xdr:colOff>
      <xdr:row>13</xdr:row>
      <xdr:rowOff>4763</xdr:rowOff>
    </xdr:to>
    <xdr:sp macro="" textlink="">
      <xdr:nvSpPr>
        <xdr:cNvPr id="42" name="직사각형 41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7119938" y="2440781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600075</xdr:colOff>
      <xdr:row>13</xdr:row>
      <xdr:rowOff>4763</xdr:rowOff>
    </xdr:to>
    <xdr:sp macro="" textlink="">
      <xdr:nvSpPr>
        <xdr:cNvPr id="43" name="직사각형 4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8882063" y="2440781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600075</xdr:colOff>
      <xdr:row>9</xdr:row>
      <xdr:rowOff>123825</xdr:rowOff>
    </xdr:to>
    <xdr:sp macro="" textlink="">
      <xdr:nvSpPr>
        <xdr:cNvPr id="44" name="직사각형 43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7119938" y="1916906"/>
          <a:ext cx="600075" cy="3857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600075</xdr:colOff>
      <xdr:row>9</xdr:row>
      <xdr:rowOff>123825</xdr:rowOff>
    </xdr:to>
    <xdr:sp macro="" textlink="">
      <xdr:nvSpPr>
        <xdr:cNvPr id="45" name="직사각형 4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8882063" y="1916906"/>
          <a:ext cx="600075" cy="3857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52</xdr:row>
      <xdr:rowOff>0</xdr:rowOff>
    </xdr:from>
    <xdr:to>
      <xdr:col>11</xdr:col>
      <xdr:colOff>600075</xdr:colOff>
      <xdr:row>53</xdr:row>
      <xdr:rowOff>76200</xdr:rowOff>
    </xdr:to>
    <xdr:sp macro="" textlink="">
      <xdr:nvSpPr>
        <xdr:cNvPr id="46" name="직사각형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8877300" y="758190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52</xdr:row>
      <xdr:rowOff>0</xdr:rowOff>
    </xdr:from>
    <xdr:to>
      <xdr:col>9</xdr:col>
      <xdr:colOff>600075</xdr:colOff>
      <xdr:row>53</xdr:row>
      <xdr:rowOff>76200</xdr:rowOff>
    </xdr:to>
    <xdr:sp macro="" textlink="">
      <xdr:nvSpPr>
        <xdr:cNvPr id="47" name="직사각형 46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7119938" y="816768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52</xdr:row>
      <xdr:rowOff>0</xdr:rowOff>
    </xdr:from>
    <xdr:to>
      <xdr:col>11</xdr:col>
      <xdr:colOff>600075</xdr:colOff>
      <xdr:row>53</xdr:row>
      <xdr:rowOff>76200</xdr:rowOff>
    </xdr:to>
    <xdr:sp macro="" textlink="">
      <xdr:nvSpPr>
        <xdr:cNvPr id="48" name="직사각형 47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8882063" y="816768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46</xdr:row>
      <xdr:rowOff>0</xdr:rowOff>
    </xdr:from>
    <xdr:to>
      <xdr:col>11</xdr:col>
      <xdr:colOff>600075</xdr:colOff>
      <xdr:row>47</xdr:row>
      <xdr:rowOff>76200</xdr:rowOff>
    </xdr:to>
    <xdr:sp macro="" textlink="">
      <xdr:nvSpPr>
        <xdr:cNvPr id="49" name="직사각형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8877300" y="893445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600075</xdr:colOff>
      <xdr:row>47</xdr:row>
      <xdr:rowOff>76200</xdr:rowOff>
    </xdr:to>
    <xdr:sp macro="" textlink="">
      <xdr:nvSpPr>
        <xdr:cNvPr id="50" name="직사각형 4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7119938" y="954881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46</xdr:row>
      <xdr:rowOff>0</xdr:rowOff>
    </xdr:from>
    <xdr:to>
      <xdr:col>11</xdr:col>
      <xdr:colOff>600075</xdr:colOff>
      <xdr:row>47</xdr:row>
      <xdr:rowOff>76200</xdr:rowOff>
    </xdr:to>
    <xdr:sp macro="" textlink="">
      <xdr:nvSpPr>
        <xdr:cNvPr id="51" name="직사각형 50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8882063" y="954881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16</xdr:row>
      <xdr:rowOff>142873</xdr:rowOff>
    </xdr:from>
    <xdr:to>
      <xdr:col>9</xdr:col>
      <xdr:colOff>600075</xdr:colOff>
      <xdr:row>18</xdr:row>
      <xdr:rowOff>4761</xdr:rowOff>
    </xdr:to>
    <xdr:sp macro="" textlink="">
      <xdr:nvSpPr>
        <xdr:cNvPr id="53" name="직사각형 52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7119938" y="3440904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16</xdr:row>
      <xdr:rowOff>107156</xdr:rowOff>
    </xdr:from>
    <xdr:to>
      <xdr:col>11</xdr:col>
      <xdr:colOff>600075</xdr:colOff>
      <xdr:row>17</xdr:row>
      <xdr:rowOff>230981</xdr:rowOff>
    </xdr:to>
    <xdr:sp macro="" textlink="">
      <xdr:nvSpPr>
        <xdr:cNvPr id="54" name="직사각형 5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8882063" y="3405187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19</xdr:row>
      <xdr:rowOff>80960</xdr:rowOff>
    </xdr:from>
    <xdr:to>
      <xdr:col>9</xdr:col>
      <xdr:colOff>600075</xdr:colOff>
      <xdr:row>20</xdr:row>
      <xdr:rowOff>204786</xdr:rowOff>
    </xdr:to>
    <xdr:sp macro="" textlink="">
      <xdr:nvSpPr>
        <xdr:cNvPr id="56" name="직사각형 55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7119938" y="4021929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19</xdr:row>
      <xdr:rowOff>69056</xdr:rowOff>
    </xdr:from>
    <xdr:to>
      <xdr:col>11</xdr:col>
      <xdr:colOff>600075</xdr:colOff>
      <xdr:row>20</xdr:row>
      <xdr:rowOff>192882</xdr:rowOff>
    </xdr:to>
    <xdr:sp macro="" textlink="">
      <xdr:nvSpPr>
        <xdr:cNvPr id="57" name="직사각형 56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8882063" y="40100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600075</xdr:colOff>
      <xdr:row>23</xdr:row>
      <xdr:rowOff>76201</xdr:rowOff>
    </xdr:to>
    <xdr:sp macro="" textlink="">
      <xdr:nvSpPr>
        <xdr:cNvPr id="55" name="직사각형 5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FE28DACD-2D01-4816-95E5-907E80297790}"/>
            </a:ext>
          </a:extLst>
        </xdr:cNvPr>
        <xdr:cNvSpPr/>
      </xdr:nvSpPr>
      <xdr:spPr>
        <a:xfrm>
          <a:off x="7105650" y="4381500"/>
          <a:ext cx="600075" cy="3333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600075</xdr:colOff>
      <xdr:row>23</xdr:row>
      <xdr:rowOff>83005</xdr:rowOff>
    </xdr:to>
    <xdr:sp macro="" textlink="">
      <xdr:nvSpPr>
        <xdr:cNvPr id="58" name="직사각형 57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8817B37C-9972-4D28-8A9D-C82F583A6C3B}"/>
            </a:ext>
          </a:extLst>
        </xdr:cNvPr>
        <xdr:cNvSpPr/>
      </xdr:nvSpPr>
      <xdr:spPr>
        <a:xfrm>
          <a:off x="8877300" y="4381500"/>
          <a:ext cx="600075" cy="34018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600075</xdr:colOff>
      <xdr:row>35</xdr:row>
      <xdr:rowOff>76200</xdr:rowOff>
    </xdr:to>
    <xdr:sp macro="" textlink="">
      <xdr:nvSpPr>
        <xdr:cNvPr id="59" name="직사각형 5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877300" y="71342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600075</xdr:colOff>
      <xdr:row>35</xdr:row>
      <xdr:rowOff>76200</xdr:rowOff>
    </xdr:to>
    <xdr:sp macro="" textlink="">
      <xdr:nvSpPr>
        <xdr:cNvPr id="60" name="직사각형 59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877300" y="71342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34</xdr:row>
      <xdr:rowOff>0</xdr:rowOff>
    </xdr:from>
    <xdr:to>
      <xdr:col>9</xdr:col>
      <xdr:colOff>600075</xdr:colOff>
      <xdr:row>35</xdr:row>
      <xdr:rowOff>76200</xdr:rowOff>
    </xdr:to>
    <xdr:sp macro="" textlink="">
      <xdr:nvSpPr>
        <xdr:cNvPr id="61" name="직사각형 60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71DFAA7D-D3F0-4786-8D83-456C11A52968}"/>
            </a:ext>
          </a:extLst>
        </xdr:cNvPr>
        <xdr:cNvSpPr/>
      </xdr:nvSpPr>
      <xdr:spPr>
        <a:xfrm>
          <a:off x="7105650" y="71342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B1:N81"/>
  <sheetViews>
    <sheetView tabSelected="1" view="pageBreakPreview" zoomScale="70" zoomScaleNormal="70" zoomScaleSheetLayoutView="70" workbookViewId="0">
      <selection activeCell="Q29" sqref="Q29"/>
    </sheetView>
  </sheetViews>
  <sheetFormatPr defaultColWidth="9" defaultRowHeight="16.5"/>
  <cols>
    <col min="1" max="1" width="2.875" style="1" customWidth="1"/>
    <col min="2" max="2" width="12.625" style="1" customWidth="1"/>
    <col min="3" max="3" width="3.125" style="1" customWidth="1"/>
    <col min="4" max="4" width="12.625" style="1" customWidth="1"/>
    <col min="5" max="5" width="18" style="1" customWidth="1"/>
    <col min="6" max="9" width="12.625" style="1" customWidth="1"/>
    <col min="10" max="12" width="11.625" style="13" customWidth="1"/>
    <col min="13" max="13" width="11.625" style="1" customWidth="1"/>
    <col min="14" max="14" width="11.5" style="1" customWidth="1"/>
    <col min="15" max="15" width="9" style="1" customWidth="1"/>
    <col min="16" max="16384" width="9" style="1"/>
  </cols>
  <sheetData>
    <row r="1" spans="2:13">
      <c r="B1" s="1" t="s">
        <v>0</v>
      </c>
      <c r="D1" s="1" t="s">
        <v>0</v>
      </c>
    </row>
    <row r="3" spans="2:13" ht="26.25">
      <c r="B3" s="7" t="s">
        <v>544</v>
      </c>
      <c r="E3" s="4"/>
      <c r="F3" s="4"/>
      <c r="G3" s="4"/>
      <c r="H3" s="4"/>
      <c r="I3" s="4"/>
      <c r="J3" s="20"/>
      <c r="K3" s="20"/>
      <c r="L3" s="20"/>
      <c r="M3" s="4"/>
    </row>
    <row r="4" spans="2:13" ht="26.25">
      <c r="B4" s="6" t="s">
        <v>1</v>
      </c>
      <c r="E4" s="5"/>
      <c r="F4" s="5"/>
      <c r="G4" s="5"/>
      <c r="H4" s="5"/>
      <c r="I4" s="5"/>
      <c r="J4" s="21"/>
      <c r="K4" s="21"/>
      <c r="L4" s="21"/>
      <c r="M4" s="5"/>
    </row>
    <row r="5" spans="2:13" ht="10.5" customHeight="1">
      <c r="D5" s="6"/>
      <c r="E5" s="5"/>
      <c r="F5" s="5"/>
      <c r="G5" s="5"/>
      <c r="H5" s="5"/>
      <c r="I5" s="5"/>
      <c r="J5" s="21"/>
      <c r="K5" s="21"/>
      <c r="L5" s="21"/>
    </row>
    <row r="6" spans="2:13" ht="20.25">
      <c r="C6" s="1" t="s">
        <v>2</v>
      </c>
      <c r="D6" s="2" t="s">
        <v>3</v>
      </c>
    </row>
    <row r="7" spans="2:13">
      <c r="D7" s="1" t="s">
        <v>4</v>
      </c>
    </row>
    <row r="9" spans="2:13" ht="20.25">
      <c r="D9" s="17" t="s">
        <v>5</v>
      </c>
      <c r="E9" s="16" t="s">
        <v>6</v>
      </c>
      <c r="F9" s="14"/>
    </row>
    <row r="10" spans="2:13" ht="10.5" customHeight="1">
      <c r="D10" s="18"/>
      <c r="E10" s="15"/>
      <c r="F10" s="13"/>
    </row>
    <row r="11" spans="2:13" ht="10.5" customHeight="1">
      <c r="D11" s="18"/>
      <c r="E11" s="15"/>
      <c r="F11" s="13"/>
    </row>
    <row r="12" spans="2:13" ht="20.25">
      <c r="D12" s="19" t="s">
        <v>5</v>
      </c>
      <c r="E12" s="16" t="s">
        <v>7</v>
      </c>
      <c r="F12" s="14"/>
    </row>
    <row r="13" spans="2:13" ht="6" customHeight="1"/>
    <row r="14" spans="2:13" ht="8.25" customHeight="1"/>
    <row r="15" spans="2:13" ht="20.25">
      <c r="C15" s="1" t="s">
        <v>2</v>
      </c>
      <c r="D15" s="2" t="s">
        <v>8</v>
      </c>
    </row>
    <row r="16" spans="2:13" ht="12" customHeight="1">
      <c r="D16" s="1" t="s">
        <v>9</v>
      </c>
    </row>
    <row r="18" spans="3:12" ht="20.25">
      <c r="D18" s="17" t="s">
        <v>5</v>
      </c>
      <c r="E18" s="16" t="s">
        <v>6</v>
      </c>
      <c r="F18" s="14"/>
    </row>
    <row r="19" spans="3:12" ht="12.75" customHeight="1">
      <c r="D19" s="18"/>
      <c r="E19" s="15"/>
      <c r="F19" s="13"/>
    </row>
    <row r="20" spans="3:12" ht="17.25">
      <c r="D20" s="18"/>
      <c r="E20" s="15"/>
      <c r="F20" s="13"/>
    </row>
    <row r="21" spans="3:12" ht="20.25">
      <c r="D21" s="19" t="s">
        <v>5</v>
      </c>
      <c r="E21" s="16" t="s">
        <v>7</v>
      </c>
      <c r="F21" s="14"/>
    </row>
    <row r="22" spans="3:12" ht="20.25">
      <c r="D22" s="19"/>
      <c r="E22" s="16"/>
      <c r="F22" s="14"/>
    </row>
    <row r="23" spans="3:12" ht="20.25">
      <c r="C23" s="1" t="s">
        <v>2</v>
      </c>
      <c r="D23" s="2" t="s">
        <v>519</v>
      </c>
      <c r="E23" s="16"/>
      <c r="F23" s="14"/>
      <c r="J23" s="1"/>
      <c r="K23" s="1"/>
      <c r="L23" s="1"/>
    </row>
    <row r="24" spans="3:12">
      <c r="D24" s="1" t="s">
        <v>520</v>
      </c>
      <c r="F24" s="14"/>
      <c r="J24" s="1"/>
      <c r="K24" s="1"/>
      <c r="L24" s="1"/>
    </row>
    <row r="25" spans="3:12">
      <c r="F25" s="14"/>
      <c r="J25" s="1"/>
      <c r="K25" s="1"/>
      <c r="L25" s="1"/>
    </row>
    <row r="26" spans="3:12" ht="19.5" customHeight="1">
      <c r="C26" s="1" t="s">
        <v>2</v>
      </c>
      <c r="D26" s="2" t="s">
        <v>10</v>
      </c>
    </row>
    <row r="27" spans="3:12">
      <c r="D27" s="1" t="s">
        <v>11</v>
      </c>
    </row>
    <row r="28" spans="3:12" ht="17.25">
      <c r="D28" s="8"/>
    </row>
    <row r="29" spans="3:12" ht="20.25">
      <c r="C29" s="1" t="s">
        <v>2</v>
      </c>
      <c r="D29" s="2" t="s">
        <v>12</v>
      </c>
    </row>
    <row r="30" spans="3:12">
      <c r="D30" s="1" t="s">
        <v>13</v>
      </c>
    </row>
    <row r="31" spans="3:12">
      <c r="D31" s="3"/>
    </row>
    <row r="32" spans="3:12" ht="20.25">
      <c r="C32" s="1" t="s">
        <v>2</v>
      </c>
      <c r="D32" s="2" t="s">
        <v>280</v>
      </c>
    </row>
    <row r="33" spans="3:12">
      <c r="D33" s="22" t="s">
        <v>306</v>
      </c>
    </row>
    <row r="35" spans="3:12" ht="20.25">
      <c r="C35" s="1" t="s">
        <v>2</v>
      </c>
      <c r="D35" s="2" t="s">
        <v>521</v>
      </c>
      <c r="J35" s="1"/>
      <c r="K35" s="1"/>
      <c r="L35" s="1"/>
    </row>
    <row r="36" spans="3:12">
      <c r="D36" s="1" t="s">
        <v>522</v>
      </c>
      <c r="J36" s="1"/>
      <c r="K36" s="1"/>
      <c r="L36" s="1"/>
    </row>
    <row r="38" spans="3:12" ht="20.25">
      <c r="C38" s="1" t="s">
        <v>2</v>
      </c>
      <c r="D38" s="2" t="s">
        <v>14</v>
      </c>
    </row>
    <row r="39" spans="3:12">
      <c r="D39" s="1" t="s">
        <v>15</v>
      </c>
    </row>
    <row r="40" spans="3:12" ht="20.25">
      <c r="D40" s="2"/>
    </row>
    <row r="41" spans="3:12" ht="20.25">
      <c r="C41" s="1" t="s">
        <v>2</v>
      </c>
      <c r="D41" s="2" t="s">
        <v>16</v>
      </c>
    </row>
    <row r="42" spans="3:12">
      <c r="D42" s="1" t="s">
        <v>17</v>
      </c>
    </row>
    <row r="44" spans="3:12" ht="20.25">
      <c r="C44" s="1" t="s">
        <v>2</v>
      </c>
      <c r="D44" s="2" t="s">
        <v>18</v>
      </c>
    </row>
    <row r="45" spans="3:12">
      <c r="D45" s="1" t="s">
        <v>19</v>
      </c>
    </row>
    <row r="47" spans="3:12" ht="20.25">
      <c r="C47" s="1" t="s">
        <v>2</v>
      </c>
      <c r="D47" s="2" t="s">
        <v>246</v>
      </c>
    </row>
    <row r="48" spans="3:12">
      <c r="D48" s="1" t="s">
        <v>247</v>
      </c>
    </row>
    <row r="50" spans="3:4" ht="20.25">
      <c r="C50" s="1" t="s">
        <v>2</v>
      </c>
      <c r="D50" s="2" t="s">
        <v>26</v>
      </c>
    </row>
    <row r="51" spans="3:4">
      <c r="D51" s="1" t="s">
        <v>27</v>
      </c>
    </row>
    <row r="53" spans="3:4" ht="20.25">
      <c r="C53" s="1" t="s">
        <v>2</v>
      </c>
      <c r="D53" s="2" t="s">
        <v>20</v>
      </c>
    </row>
    <row r="54" spans="3:4">
      <c r="D54" s="23" t="s">
        <v>21</v>
      </c>
    </row>
    <row r="56" spans="3:4" ht="20.25">
      <c r="C56" s="1" t="s">
        <v>2</v>
      </c>
      <c r="D56" s="2" t="s">
        <v>22</v>
      </c>
    </row>
    <row r="57" spans="3:4">
      <c r="D57" s="1" t="s">
        <v>23</v>
      </c>
    </row>
    <row r="59" spans="3:4" ht="20.25">
      <c r="C59" s="1" t="s">
        <v>2</v>
      </c>
      <c r="D59" s="2" t="s">
        <v>24</v>
      </c>
    </row>
    <row r="60" spans="3:4">
      <c r="D60" s="1" t="s">
        <v>25</v>
      </c>
    </row>
    <row r="62" spans="3:4" ht="20.25">
      <c r="C62" s="1" t="s">
        <v>2</v>
      </c>
      <c r="D62" s="2" t="s">
        <v>28</v>
      </c>
    </row>
    <row r="63" spans="3:4">
      <c r="D63" s="1" t="s">
        <v>29</v>
      </c>
    </row>
    <row r="65" spans="2:14" ht="20.25">
      <c r="C65" s="1" t="s">
        <v>2</v>
      </c>
      <c r="D65" s="2" t="s">
        <v>30</v>
      </c>
    </row>
    <row r="66" spans="2:14">
      <c r="D66" s="1" t="s">
        <v>31</v>
      </c>
    </row>
    <row r="68" spans="2:14" ht="16.5" customHeight="1">
      <c r="B68" s="328" t="s">
        <v>577</v>
      </c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</row>
    <row r="69" spans="2:14" s="31" customFormat="1">
      <c r="B69" s="1" t="s">
        <v>578</v>
      </c>
      <c r="C69" s="1"/>
      <c r="D69" s="1"/>
      <c r="E69" s="1"/>
      <c r="F69" s="1"/>
      <c r="G69" s="1"/>
      <c r="H69" s="1"/>
      <c r="I69" s="1"/>
      <c r="J69" s="13"/>
      <c r="K69" s="13"/>
      <c r="L69" s="13"/>
      <c r="M69" s="1"/>
    </row>
    <row r="70" spans="2:14" s="31" customFormat="1" ht="6.75" customHeight="1">
      <c r="B70" s="1"/>
      <c r="C70" s="1"/>
      <c r="D70" s="1"/>
      <c r="E70" s="1"/>
      <c r="F70" s="1"/>
      <c r="G70" s="1"/>
      <c r="H70" s="1"/>
      <c r="I70" s="1"/>
      <c r="J70" s="13"/>
      <c r="K70" s="13"/>
      <c r="L70" s="13"/>
      <c r="M70" s="1"/>
    </row>
    <row r="71" spans="2:14" s="31" customFormat="1">
      <c r="B71" s="1" t="s">
        <v>548</v>
      </c>
      <c r="C71" s="1"/>
      <c r="D71" s="1"/>
      <c r="E71" s="1"/>
      <c r="F71" s="1"/>
      <c r="G71" s="1"/>
      <c r="H71" s="1"/>
      <c r="I71" s="1"/>
      <c r="J71" s="13"/>
      <c r="K71" s="13"/>
      <c r="L71" s="13"/>
      <c r="M71" s="1"/>
    </row>
    <row r="72" spans="2:14" s="31" customFormat="1" ht="6" customHeight="1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2"/>
    </row>
    <row r="73" spans="2:14" s="31" customFormat="1" ht="6" customHeight="1">
      <c r="B73" s="328"/>
      <c r="C73" s="328"/>
      <c r="D73" s="328"/>
      <c r="E73" s="328"/>
      <c r="F73" s="328"/>
      <c r="G73" s="328"/>
      <c r="H73" s="328"/>
      <c r="I73" s="328"/>
      <c r="J73" s="328"/>
      <c r="K73" s="328"/>
      <c r="L73" s="328"/>
      <c r="M73" s="328"/>
    </row>
    <row r="74" spans="2:14" s="31" customFormat="1" ht="16.5" customHeight="1">
      <c r="B74" s="328" t="s">
        <v>579</v>
      </c>
      <c r="C74" s="328"/>
      <c r="D74" s="328"/>
      <c r="E74" s="328"/>
      <c r="F74" s="328"/>
      <c r="G74" s="328"/>
      <c r="H74" s="328"/>
      <c r="I74" s="328"/>
      <c r="J74" s="328"/>
      <c r="K74" s="328"/>
      <c r="L74" s="328"/>
      <c r="M74" s="328"/>
      <c r="N74" s="32"/>
    </row>
    <row r="75" spans="2:14" s="31" customFormat="1" ht="16.5" customHeight="1">
      <c r="B75" s="329" t="s">
        <v>580</v>
      </c>
      <c r="C75" s="329"/>
      <c r="D75" s="329"/>
      <c r="E75" s="329"/>
      <c r="F75" s="329"/>
      <c r="G75" s="329"/>
      <c r="H75" s="329"/>
      <c r="I75" s="329"/>
      <c r="J75" s="329"/>
      <c r="K75" s="329"/>
      <c r="L75" s="329"/>
      <c r="M75" s="329"/>
      <c r="N75" s="32"/>
    </row>
    <row r="76" spans="2:14" s="31" customFormat="1" ht="16.5" customHeight="1">
      <c r="B76" s="328" t="s">
        <v>307</v>
      </c>
      <c r="C76" s="328"/>
      <c r="D76" s="328"/>
      <c r="E76" s="328"/>
      <c r="F76" s="328"/>
      <c r="G76" s="328"/>
      <c r="H76" s="328"/>
      <c r="I76" s="328"/>
      <c r="J76" s="328"/>
      <c r="K76" s="328"/>
      <c r="L76" s="328"/>
      <c r="M76" s="328"/>
      <c r="N76" s="32"/>
    </row>
    <row r="77" spans="2:14" s="31" customFormat="1" ht="4.5" customHeight="1">
      <c r="B77" s="328"/>
      <c r="C77" s="328"/>
      <c r="D77" s="328"/>
      <c r="E77" s="328"/>
      <c r="F77" s="328"/>
      <c r="G77" s="328"/>
      <c r="H77" s="328"/>
      <c r="I77" s="328"/>
      <c r="J77" s="328"/>
      <c r="K77" s="328"/>
      <c r="L77" s="328"/>
      <c r="M77" s="328"/>
      <c r="N77" s="32"/>
    </row>
    <row r="78" spans="2:14" ht="4.5" customHeight="1"/>
    <row r="80" spans="2:14">
      <c r="L80" s="13" t="s">
        <v>0</v>
      </c>
    </row>
    <row r="81" spans="12:12">
      <c r="L81" s="13" t="s">
        <v>0</v>
      </c>
    </row>
  </sheetData>
  <sheetProtection selectLockedCells="1" selectUnlockedCells="1"/>
  <mergeCells count="6">
    <mergeCell ref="B73:M73"/>
    <mergeCell ref="B68:M68"/>
    <mergeCell ref="B74:M74"/>
    <mergeCell ref="B77:M77"/>
    <mergeCell ref="B76:M76"/>
    <mergeCell ref="B75:M75"/>
  </mergeCells>
  <phoneticPr fontId="4" type="noConversion"/>
  <pageMargins left="0.7" right="0.7" top="0.75" bottom="0.75" header="0.3" footer="0.3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5"/>
  <sheetViews>
    <sheetView showGridLines="0" view="pageBreakPreview" zoomScale="80" zoomScaleNormal="100" zoomScaleSheetLayoutView="80" workbookViewId="0">
      <pane xSplit="6" ySplit="14" topLeftCell="G15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16384" width="9" style="24"/>
  </cols>
  <sheetData>
    <row r="1" spans="1:7" ht="17.25">
      <c r="A1" s="24"/>
      <c r="B1" s="344"/>
      <c r="C1" s="344"/>
      <c r="D1" s="344"/>
      <c r="E1" s="185"/>
      <c r="F1" s="185"/>
      <c r="G1" s="142"/>
    </row>
    <row r="2" spans="1:7" ht="20.25">
      <c r="A2" s="24"/>
      <c r="B2" s="345" t="s">
        <v>542</v>
      </c>
      <c r="C2" s="345"/>
      <c r="D2" s="345"/>
      <c r="E2" s="345"/>
      <c r="F2" s="345"/>
      <c r="G2" s="345"/>
    </row>
    <row r="3" spans="1:7" ht="20.25" customHeight="1">
      <c r="A3" s="24"/>
      <c r="B3" s="343" t="s">
        <v>32</v>
      </c>
      <c r="C3" s="343"/>
      <c r="D3" s="343"/>
      <c r="E3" s="343"/>
      <c r="F3" s="343"/>
      <c r="G3" s="343"/>
    </row>
    <row r="4" spans="1:7" ht="20.25" customHeight="1">
      <c r="A4" s="138"/>
      <c r="B4" s="343" t="s">
        <v>652</v>
      </c>
      <c r="C4" s="343"/>
      <c r="D4" s="343"/>
      <c r="E4" s="343"/>
      <c r="F4" s="343"/>
      <c r="G4" s="343"/>
    </row>
    <row r="5" spans="1:7" ht="20.25">
      <c r="A5" s="138"/>
      <c r="B5" s="139"/>
      <c r="C5" s="139"/>
      <c r="D5" s="139"/>
      <c r="E5" s="139"/>
      <c r="F5" s="139"/>
      <c r="G5" s="139"/>
    </row>
    <row r="6" spans="1:7" ht="17.25">
      <c r="A6" s="24"/>
      <c r="B6" s="334" t="s">
        <v>688</v>
      </c>
      <c r="C6" s="334"/>
      <c r="D6" s="334"/>
      <c r="E6" s="334"/>
      <c r="F6" s="334"/>
      <c r="G6" s="334"/>
    </row>
    <row r="7" spans="1:7" ht="17.25">
      <c r="A7" s="24"/>
      <c r="B7" s="334" t="s">
        <v>555</v>
      </c>
      <c r="C7" s="334"/>
      <c r="D7" s="334"/>
      <c r="E7" s="334"/>
      <c r="F7" s="334"/>
      <c r="G7" s="334"/>
    </row>
    <row r="8" spans="1:7" ht="17.25">
      <c r="A8" s="24"/>
      <c r="B8" s="133"/>
      <c r="C8" s="133"/>
      <c r="D8" s="188"/>
      <c r="E8" s="188"/>
      <c r="F8" s="188"/>
      <c r="G8" s="188"/>
    </row>
    <row r="9" spans="1:7" ht="17.25">
      <c r="A9" s="24"/>
      <c r="B9" s="134" t="s">
        <v>528</v>
      </c>
      <c r="C9" s="133"/>
      <c r="D9" s="188"/>
      <c r="E9" s="188"/>
      <c r="F9" s="188"/>
      <c r="G9" s="135" t="s">
        <v>34</v>
      </c>
    </row>
    <row r="10" spans="1:7">
      <c r="A10" s="24"/>
      <c r="B10" s="136" t="s">
        <v>343</v>
      </c>
      <c r="G10" s="143" t="s">
        <v>36</v>
      </c>
    </row>
    <row r="11" spans="1:7" ht="17.25">
      <c r="B11" s="335" t="s">
        <v>37</v>
      </c>
      <c r="C11" s="336"/>
      <c r="D11" s="339" t="s">
        <v>640</v>
      </c>
      <c r="E11" s="340"/>
      <c r="F11" s="339" t="s">
        <v>556</v>
      </c>
      <c r="G11" s="340"/>
    </row>
    <row r="12" spans="1:7" ht="17.25" customHeight="1">
      <c r="B12" s="337"/>
      <c r="C12" s="338"/>
      <c r="D12" s="341" t="s">
        <v>655</v>
      </c>
      <c r="E12" s="342"/>
      <c r="F12" s="354" t="s">
        <v>534</v>
      </c>
      <c r="G12" s="355"/>
    </row>
    <row r="13" spans="1:7" ht="17.25">
      <c r="A13" s="24"/>
      <c r="B13" s="364"/>
      <c r="C13" s="365"/>
      <c r="D13" s="192"/>
      <c r="E13" s="193"/>
      <c r="F13" s="192"/>
      <c r="G13" s="178"/>
    </row>
    <row r="14" spans="1:7" ht="17.25" customHeight="1">
      <c r="A14" s="24"/>
      <c r="B14" s="360" t="s">
        <v>38</v>
      </c>
      <c r="C14" s="361"/>
      <c r="D14" s="194"/>
      <c r="E14" s="193"/>
      <c r="F14" s="194"/>
      <c r="G14" s="178"/>
    </row>
    <row r="15" spans="1:7" ht="17.25">
      <c r="A15" s="24"/>
      <c r="B15" s="362" t="s">
        <v>39</v>
      </c>
      <c r="C15" s="363"/>
      <c r="D15" s="194"/>
      <c r="E15" s="193"/>
      <c r="F15" s="194"/>
      <c r="G15" s="178"/>
    </row>
    <row r="16" spans="1:7" ht="17.25">
      <c r="A16" s="24"/>
      <c r="B16" s="195"/>
      <c r="C16" s="196"/>
      <c r="D16" s="194"/>
      <c r="E16" s="193"/>
      <c r="F16" s="194"/>
      <c r="G16" s="178"/>
    </row>
    <row r="17" spans="2:7" s="24" customFormat="1" ht="17.25">
      <c r="B17" s="197" t="s">
        <v>40</v>
      </c>
      <c r="C17" s="198" t="s">
        <v>41</v>
      </c>
      <c r="D17" s="177">
        <v>412275</v>
      </c>
      <c r="E17" s="178"/>
      <c r="F17" s="177">
        <v>250370</v>
      </c>
      <c r="G17" s="178"/>
    </row>
    <row r="18" spans="2:7" s="24" customFormat="1" ht="17.25">
      <c r="B18" s="197"/>
      <c r="C18" s="198" t="s">
        <v>42</v>
      </c>
      <c r="D18" s="9"/>
      <c r="E18" s="178"/>
      <c r="F18" s="9"/>
      <c r="G18" s="178"/>
    </row>
    <row r="19" spans="2:7" s="24" customFormat="1" ht="17.25">
      <c r="B19" s="197"/>
      <c r="C19" s="198"/>
      <c r="D19" s="9"/>
      <c r="E19" s="178"/>
      <c r="F19" s="9"/>
      <c r="G19" s="178"/>
    </row>
    <row r="20" spans="2:7" s="24" customFormat="1" ht="17.25">
      <c r="B20" s="197" t="s">
        <v>43</v>
      </c>
      <c r="C20" s="198" t="s">
        <v>44</v>
      </c>
      <c r="D20" s="177">
        <v>6577918</v>
      </c>
      <c r="E20" s="178"/>
      <c r="F20" s="177">
        <v>5383256</v>
      </c>
      <c r="G20" s="178"/>
    </row>
    <row r="21" spans="2:7" s="24" customFormat="1" ht="17.25">
      <c r="B21" s="197"/>
      <c r="C21" s="198" t="s">
        <v>442</v>
      </c>
      <c r="D21" s="9"/>
      <c r="E21" s="178"/>
      <c r="F21" s="9"/>
      <c r="G21" s="178"/>
    </row>
    <row r="22" spans="2:7" s="24" customFormat="1" ht="17.25">
      <c r="B22" s="197"/>
      <c r="C22" s="198"/>
      <c r="D22" s="9"/>
      <c r="E22" s="178"/>
      <c r="F22" s="9"/>
      <c r="G22" s="178"/>
    </row>
    <row r="23" spans="2:7" s="24" customFormat="1" ht="17.25">
      <c r="B23" s="197" t="s">
        <v>46</v>
      </c>
      <c r="C23" s="198" t="s">
        <v>47</v>
      </c>
      <c r="D23" s="177">
        <v>22307750</v>
      </c>
      <c r="E23" s="178"/>
      <c r="F23" s="177">
        <v>22837835</v>
      </c>
      <c r="G23" s="178"/>
    </row>
    <row r="24" spans="2:7" s="24" customFormat="1" ht="34.5">
      <c r="B24" s="197"/>
      <c r="C24" s="198" t="s">
        <v>443</v>
      </c>
      <c r="D24" s="9"/>
      <c r="E24" s="178"/>
      <c r="F24" s="9"/>
      <c r="G24" s="178"/>
    </row>
    <row r="25" spans="2:7" s="24" customFormat="1" ht="17.25">
      <c r="B25" s="197"/>
      <c r="C25" s="198"/>
      <c r="D25" s="9"/>
      <c r="E25" s="178"/>
      <c r="F25" s="9"/>
      <c r="G25" s="178"/>
    </row>
    <row r="26" spans="2:7" s="24" customFormat="1" ht="17.25">
      <c r="B26" s="197" t="s">
        <v>49</v>
      </c>
      <c r="C26" s="199" t="s">
        <v>345</v>
      </c>
      <c r="D26" s="177">
        <v>5106619</v>
      </c>
      <c r="E26" s="178"/>
      <c r="F26" s="177">
        <v>5630391</v>
      </c>
      <c r="G26" s="178"/>
    </row>
    <row r="27" spans="2:7" s="24" customFormat="1" ht="17.25">
      <c r="B27" s="197"/>
      <c r="C27" s="198" t="s">
        <v>346</v>
      </c>
      <c r="D27" s="9"/>
      <c r="E27" s="178"/>
      <c r="F27" s="9"/>
      <c r="G27" s="178"/>
    </row>
    <row r="28" spans="2:7" s="24" customFormat="1" ht="17.25">
      <c r="B28" s="197"/>
      <c r="C28" s="198"/>
      <c r="D28" s="9"/>
      <c r="E28" s="178"/>
      <c r="F28" s="9"/>
      <c r="G28" s="178"/>
    </row>
    <row r="29" spans="2:7" s="24" customFormat="1" ht="17.25">
      <c r="B29" s="197" t="s">
        <v>52</v>
      </c>
      <c r="C29" s="200" t="s">
        <v>347</v>
      </c>
      <c r="D29" s="201">
        <v>4656</v>
      </c>
      <c r="E29" s="178"/>
      <c r="F29" s="177">
        <v>28071</v>
      </c>
      <c r="G29" s="178"/>
    </row>
    <row r="30" spans="2:7" s="24" customFormat="1" ht="17.25">
      <c r="B30" s="197"/>
      <c r="C30" s="198" t="s">
        <v>348</v>
      </c>
      <c r="D30" s="9"/>
      <c r="E30" s="178"/>
      <c r="F30" s="9"/>
      <c r="G30" s="178"/>
    </row>
    <row r="31" spans="2:7" s="24" customFormat="1" ht="17.25">
      <c r="B31" s="197"/>
      <c r="C31" s="198"/>
      <c r="D31" s="9"/>
      <c r="E31" s="178"/>
      <c r="F31" s="9"/>
      <c r="G31" s="178"/>
    </row>
    <row r="32" spans="2:7" s="24" customFormat="1" ht="17.25">
      <c r="B32" s="197" t="s">
        <v>55</v>
      </c>
      <c r="C32" s="198" t="s">
        <v>268</v>
      </c>
      <c r="D32" s="177">
        <v>0</v>
      </c>
      <c r="E32" s="178"/>
      <c r="F32" s="177">
        <v>0</v>
      </c>
      <c r="G32" s="178"/>
    </row>
    <row r="33" spans="1:7" ht="17.25">
      <c r="A33" s="24"/>
      <c r="B33" s="197"/>
      <c r="C33" s="198" t="s">
        <v>257</v>
      </c>
      <c r="D33" s="9"/>
      <c r="E33" s="178"/>
      <c r="F33" s="9"/>
      <c r="G33" s="178"/>
    </row>
    <row r="34" spans="1:7" ht="17.25">
      <c r="A34" s="24"/>
      <c r="B34" s="197"/>
      <c r="C34" s="198"/>
      <c r="D34" s="9"/>
      <c r="E34" s="178"/>
      <c r="F34" s="9"/>
      <c r="G34" s="178"/>
    </row>
    <row r="35" spans="1:7" ht="17.25">
      <c r="A35" s="24"/>
      <c r="B35" s="197" t="s">
        <v>58</v>
      </c>
      <c r="C35" s="198" t="s">
        <v>59</v>
      </c>
      <c r="D35" s="177">
        <v>74351</v>
      </c>
      <c r="E35" s="178"/>
      <c r="F35" s="177">
        <v>296135</v>
      </c>
      <c r="G35" s="178"/>
    </row>
    <row r="36" spans="1:7" ht="17.25">
      <c r="A36" s="24"/>
      <c r="B36" s="197"/>
      <c r="C36" s="198" t="s">
        <v>60</v>
      </c>
      <c r="D36" s="9"/>
      <c r="E36" s="178"/>
      <c r="F36" s="9"/>
      <c r="G36" s="178"/>
    </row>
    <row r="37" spans="1:7" ht="17.25">
      <c r="A37" s="24"/>
      <c r="B37" s="197"/>
      <c r="C37" s="198"/>
      <c r="D37" s="34"/>
      <c r="E37" s="178"/>
      <c r="F37" s="9"/>
      <c r="G37" s="178"/>
    </row>
    <row r="38" spans="1:7" ht="17.25">
      <c r="A38" s="24"/>
      <c r="B38" s="197" t="s">
        <v>61</v>
      </c>
      <c r="C38" s="198" t="s">
        <v>62</v>
      </c>
      <c r="D38" s="177">
        <v>96714</v>
      </c>
      <c r="E38" s="178"/>
      <c r="F38" s="177">
        <v>91039</v>
      </c>
      <c r="G38" s="178"/>
    </row>
    <row r="39" spans="1:7" ht="17.25">
      <c r="A39" s="24"/>
      <c r="B39" s="197"/>
      <c r="C39" s="198" t="s">
        <v>63</v>
      </c>
      <c r="D39" s="9"/>
      <c r="E39" s="178"/>
      <c r="F39" s="9"/>
      <c r="G39" s="178"/>
    </row>
    <row r="40" spans="1:7" ht="17.25">
      <c r="A40" s="24"/>
      <c r="B40" s="197"/>
      <c r="C40" s="198"/>
      <c r="D40" s="9"/>
      <c r="E40" s="178"/>
      <c r="F40" s="9"/>
      <c r="G40" s="178"/>
    </row>
    <row r="41" spans="1:7" ht="17.25">
      <c r="A41" s="24"/>
      <c r="B41" s="197" t="s">
        <v>64</v>
      </c>
      <c r="C41" s="198" t="s">
        <v>65</v>
      </c>
      <c r="D41" s="177">
        <v>24129</v>
      </c>
      <c r="E41" s="178"/>
      <c r="F41" s="177">
        <v>27796</v>
      </c>
      <c r="G41" s="178"/>
    </row>
    <row r="42" spans="1:7" ht="17.25">
      <c r="A42" s="24"/>
      <c r="B42" s="197"/>
      <c r="C42" s="198" t="s">
        <v>66</v>
      </c>
      <c r="D42" s="9"/>
      <c r="E42" s="178"/>
      <c r="F42" s="9"/>
      <c r="G42" s="178"/>
    </row>
    <row r="43" spans="1:7" ht="17.25">
      <c r="A43" s="24"/>
      <c r="B43" s="197"/>
      <c r="C43" s="198"/>
      <c r="D43" s="9"/>
      <c r="E43" s="178"/>
      <c r="F43" s="9"/>
      <c r="G43" s="178"/>
    </row>
    <row r="44" spans="1:7" ht="17.25">
      <c r="A44" s="24"/>
      <c r="B44" s="197" t="s">
        <v>67</v>
      </c>
      <c r="C44" s="198" t="s">
        <v>68</v>
      </c>
      <c r="D44" s="9">
        <v>221376</v>
      </c>
      <c r="E44" s="178"/>
      <c r="F44" s="9">
        <v>0</v>
      </c>
      <c r="G44" s="178"/>
    </row>
    <row r="45" spans="1:7" ht="17.25">
      <c r="A45" s="24"/>
      <c r="B45" s="197"/>
      <c r="C45" s="198" t="s">
        <v>705</v>
      </c>
      <c r="D45" s="9"/>
      <c r="E45" s="178"/>
      <c r="F45" s="9"/>
      <c r="G45" s="178"/>
    </row>
    <row r="46" spans="1:7" ht="17.25">
      <c r="A46" s="24"/>
      <c r="B46" s="197"/>
      <c r="C46" s="198"/>
      <c r="D46" s="9"/>
      <c r="E46" s="178"/>
      <c r="F46" s="9"/>
      <c r="G46" s="178"/>
    </row>
    <row r="47" spans="1:7" ht="17.25">
      <c r="A47" s="24"/>
      <c r="B47" s="202" t="s">
        <v>70</v>
      </c>
      <c r="C47" s="198" t="s">
        <v>545</v>
      </c>
      <c r="D47" s="9">
        <v>0</v>
      </c>
      <c r="E47" s="178"/>
      <c r="F47" s="9">
        <v>3838</v>
      </c>
      <c r="G47" s="178"/>
    </row>
    <row r="48" spans="1:7" ht="17.25">
      <c r="A48" s="24"/>
      <c r="B48" s="202"/>
      <c r="C48" s="198" t="s">
        <v>72</v>
      </c>
      <c r="D48" s="9"/>
      <c r="E48" s="178"/>
      <c r="F48" s="9"/>
      <c r="G48" s="178"/>
    </row>
    <row r="49" spans="1:8" ht="17.25">
      <c r="A49" s="24"/>
      <c r="B49" s="202"/>
      <c r="C49" s="198"/>
      <c r="D49" s="9"/>
      <c r="E49" s="178"/>
      <c r="F49" s="9"/>
      <c r="G49" s="178"/>
    </row>
    <row r="50" spans="1:8" ht="17.25">
      <c r="A50" s="24"/>
      <c r="B50" s="202" t="s">
        <v>73</v>
      </c>
      <c r="C50" s="198" t="s">
        <v>74</v>
      </c>
      <c r="D50" s="177">
        <v>54670</v>
      </c>
      <c r="E50" s="178"/>
      <c r="F50" s="177">
        <v>122123</v>
      </c>
      <c r="G50" s="178"/>
    </row>
    <row r="51" spans="1:8" ht="17.25">
      <c r="A51" s="24"/>
      <c r="B51" s="202"/>
      <c r="C51" s="198" t="s">
        <v>75</v>
      </c>
      <c r="D51" s="9"/>
      <c r="E51" s="178"/>
      <c r="F51" s="9"/>
      <c r="G51" s="178"/>
    </row>
    <row r="52" spans="1:8" ht="17.25">
      <c r="A52" s="24"/>
      <c r="B52" s="203"/>
      <c r="C52" s="198"/>
      <c r="D52" s="9"/>
      <c r="E52" s="178"/>
      <c r="F52" s="9"/>
      <c r="G52" s="178"/>
    </row>
    <row r="53" spans="1:8" ht="17.25">
      <c r="A53" s="106"/>
      <c r="B53" s="202" t="s">
        <v>76</v>
      </c>
      <c r="C53" s="198" t="s">
        <v>77</v>
      </c>
      <c r="D53" s="201">
        <v>0</v>
      </c>
      <c r="E53" s="178"/>
      <c r="F53" s="177">
        <v>226337</v>
      </c>
      <c r="G53" s="178"/>
    </row>
    <row r="54" spans="1:8" ht="17.25">
      <c r="A54" s="106"/>
      <c r="B54" s="197"/>
      <c r="C54" s="198" t="s">
        <v>78</v>
      </c>
      <c r="D54" s="9"/>
      <c r="E54" s="178"/>
      <c r="F54" s="9"/>
      <c r="G54" s="178"/>
    </row>
    <row r="55" spans="1:8" ht="17.25">
      <c r="A55" s="24"/>
      <c r="B55" s="197"/>
      <c r="C55" s="198"/>
      <c r="D55" s="177"/>
      <c r="E55" s="178"/>
      <c r="F55" s="177"/>
      <c r="G55" s="178"/>
    </row>
    <row r="56" spans="1:8" ht="17.25">
      <c r="A56" s="24"/>
      <c r="B56" s="202" t="s">
        <v>79</v>
      </c>
      <c r="C56" s="198" t="s">
        <v>83</v>
      </c>
      <c r="D56" s="201">
        <v>10103</v>
      </c>
      <c r="E56" s="178"/>
      <c r="F56" s="177">
        <v>1364</v>
      </c>
      <c r="G56" s="178"/>
    </row>
    <row r="57" spans="1:8" ht="17.25">
      <c r="A57" s="24"/>
      <c r="B57" s="197"/>
      <c r="C57" s="198" t="s">
        <v>84</v>
      </c>
      <c r="D57" s="9"/>
      <c r="E57" s="178"/>
      <c r="F57" s="9"/>
      <c r="G57" s="178"/>
    </row>
    <row r="58" spans="1:8" ht="17.25">
      <c r="A58" s="24"/>
      <c r="B58" s="197"/>
      <c r="C58" s="198"/>
      <c r="D58" s="9"/>
      <c r="E58" s="178"/>
      <c r="F58" s="9"/>
      <c r="G58" s="178"/>
    </row>
    <row r="59" spans="1:8" ht="17.25">
      <c r="A59" s="24"/>
      <c r="B59" s="202" t="s">
        <v>82</v>
      </c>
      <c r="C59" s="198" t="s">
        <v>310</v>
      </c>
      <c r="D59" s="9">
        <v>397105</v>
      </c>
      <c r="E59" s="178"/>
      <c r="F59" s="9">
        <v>448682</v>
      </c>
      <c r="G59" s="178"/>
    </row>
    <row r="60" spans="1:8" ht="17.25">
      <c r="A60" s="24"/>
      <c r="B60" s="197"/>
      <c r="C60" s="198" t="s">
        <v>349</v>
      </c>
      <c r="D60" s="9"/>
      <c r="E60" s="178"/>
      <c r="F60" s="9"/>
      <c r="G60" s="178"/>
    </row>
    <row r="61" spans="1:8" ht="17.25">
      <c r="A61" s="24"/>
      <c r="B61" s="204"/>
      <c r="C61" s="205"/>
      <c r="D61" s="10"/>
      <c r="E61" s="178"/>
      <c r="F61" s="10"/>
      <c r="G61" s="178"/>
    </row>
    <row r="62" spans="1:8" ht="17.25">
      <c r="A62" s="24"/>
      <c r="B62" s="197"/>
      <c r="C62" s="206" t="s">
        <v>85</v>
      </c>
      <c r="D62" s="179"/>
      <c r="E62" s="30">
        <v>35287666</v>
      </c>
      <c r="F62" s="179"/>
      <c r="G62" s="30">
        <v>35347237</v>
      </c>
      <c r="H62" s="24" t="b">
        <v>0</v>
      </c>
    </row>
    <row r="63" spans="1:8" ht="18" thickBot="1">
      <c r="A63" s="24"/>
      <c r="B63" s="207"/>
      <c r="C63" s="208" t="s">
        <v>86</v>
      </c>
      <c r="D63" s="11"/>
      <c r="E63" s="180"/>
      <c r="F63" s="11"/>
      <c r="G63" s="180"/>
    </row>
    <row r="64" spans="1:8" ht="18" thickTop="1">
      <c r="A64" s="24"/>
      <c r="B64" s="197"/>
      <c r="C64" s="199"/>
      <c r="D64" s="12"/>
      <c r="E64" s="178"/>
      <c r="F64" s="12"/>
      <c r="G64" s="178"/>
    </row>
    <row r="65" spans="1:7" ht="17.25">
      <c r="A65" s="24"/>
      <c r="B65" s="209" t="s">
        <v>87</v>
      </c>
      <c r="C65" s="206"/>
      <c r="D65" s="9"/>
      <c r="E65" s="178"/>
      <c r="F65" s="9"/>
      <c r="G65" s="178"/>
    </row>
    <row r="66" spans="1:7" ht="17.25">
      <c r="A66" s="24"/>
      <c r="B66" s="209" t="s">
        <v>88</v>
      </c>
      <c r="C66" s="206"/>
      <c r="D66" s="9"/>
      <c r="E66" s="178"/>
      <c r="F66" s="9"/>
      <c r="G66" s="178"/>
    </row>
    <row r="67" spans="1:7" ht="17.25">
      <c r="A67" s="24"/>
      <c r="B67" s="197"/>
      <c r="C67" s="210"/>
      <c r="D67" s="9"/>
      <c r="E67" s="178"/>
      <c r="F67" s="9"/>
      <c r="G67" s="178"/>
    </row>
    <row r="68" spans="1:7" ht="16.5" customHeight="1">
      <c r="A68" s="24"/>
      <c r="B68" s="197" t="s">
        <v>40</v>
      </c>
      <c r="C68" s="210" t="s">
        <v>353</v>
      </c>
      <c r="D68" s="177">
        <v>25971370</v>
      </c>
      <c r="E68" s="178"/>
      <c r="F68" s="177">
        <v>28145079</v>
      </c>
      <c r="G68" s="178"/>
    </row>
    <row r="69" spans="1:7" ht="17.25">
      <c r="A69" s="24"/>
      <c r="B69" s="197"/>
      <c r="C69" s="211" t="s">
        <v>354</v>
      </c>
      <c r="D69" s="9"/>
      <c r="E69" s="178"/>
      <c r="F69" s="9"/>
      <c r="G69" s="178"/>
    </row>
    <row r="70" spans="1:7" ht="17.25">
      <c r="A70" s="24"/>
      <c r="B70" s="197"/>
      <c r="C70" s="211"/>
      <c r="D70" s="9"/>
      <c r="E70" s="178"/>
      <c r="F70" s="9"/>
      <c r="G70" s="178"/>
    </row>
    <row r="71" spans="1:7" ht="17.25">
      <c r="A71" s="24"/>
      <c r="B71" s="197" t="s">
        <v>43</v>
      </c>
      <c r="C71" s="210" t="s">
        <v>355</v>
      </c>
      <c r="D71" s="177">
        <v>7752</v>
      </c>
      <c r="E71" s="178"/>
      <c r="F71" s="177">
        <v>9656</v>
      </c>
      <c r="G71" s="178"/>
    </row>
    <row r="72" spans="1:7" ht="17.25">
      <c r="A72" s="24"/>
      <c r="B72" s="197"/>
      <c r="C72" s="210" t="s">
        <v>356</v>
      </c>
      <c r="D72" s="12"/>
      <c r="E72" s="178"/>
      <c r="F72" s="12"/>
      <c r="G72" s="178"/>
    </row>
    <row r="73" spans="1:7" ht="17.25">
      <c r="A73" s="24"/>
      <c r="B73" s="197"/>
      <c r="C73" s="210"/>
      <c r="D73" s="12"/>
      <c r="E73" s="178"/>
      <c r="F73" s="12"/>
      <c r="G73" s="178"/>
    </row>
    <row r="74" spans="1:7" ht="17.25">
      <c r="A74" s="24"/>
      <c r="B74" s="197" t="s">
        <v>46</v>
      </c>
      <c r="C74" s="210" t="s">
        <v>357</v>
      </c>
      <c r="D74" s="177">
        <v>4461032</v>
      </c>
      <c r="E74" s="178"/>
      <c r="F74" s="177">
        <v>3702749</v>
      </c>
      <c r="G74" s="178"/>
    </row>
    <row r="75" spans="1:7" ht="17.25">
      <c r="A75" s="24"/>
      <c r="B75" s="197"/>
      <c r="C75" s="210" t="s">
        <v>358</v>
      </c>
      <c r="D75" s="9"/>
      <c r="E75" s="178"/>
      <c r="F75" s="9"/>
      <c r="G75" s="178"/>
    </row>
    <row r="76" spans="1:7" ht="17.25">
      <c r="A76" s="24"/>
      <c r="B76" s="197"/>
      <c r="C76" s="210"/>
      <c r="D76" s="9"/>
      <c r="E76" s="178"/>
      <c r="F76" s="9"/>
      <c r="G76" s="178"/>
    </row>
    <row r="77" spans="1:7" ht="17.25">
      <c r="A77" s="24"/>
      <c r="B77" s="197" t="s">
        <v>546</v>
      </c>
      <c r="C77" s="210" t="s">
        <v>359</v>
      </c>
      <c r="D77" s="201">
        <v>17325</v>
      </c>
      <c r="E77" s="178"/>
      <c r="F77" s="177">
        <v>25516</v>
      </c>
      <c r="G77" s="178"/>
    </row>
    <row r="78" spans="1:7" ht="17.25">
      <c r="A78" s="24"/>
      <c r="B78" s="197"/>
      <c r="C78" s="210" t="s">
        <v>445</v>
      </c>
      <c r="D78" s="9"/>
      <c r="E78" s="178"/>
      <c r="F78" s="9"/>
      <c r="G78" s="178"/>
    </row>
    <row r="79" spans="1:7" ht="17.25">
      <c r="A79" s="24"/>
      <c r="B79" s="197"/>
      <c r="C79" s="210"/>
      <c r="D79" s="9"/>
      <c r="E79" s="178"/>
      <c r="F79" s="9"/>
      <c r="G79" s="178"/>
    </row>
    <row r="80" spans="1:7" ht="17.25">
      <c r="A80" s="24"/>
      <c r="B80" s="197" t="s">
        <v>52</v>
      </c>
      <c r="C80" s="210" t="s">
        <v>547</v>
      </c>
      <c r="D80" s="177">
        <v>1263848</v>
      </c>
      <c r="E80" s="178"/>
      <c r="F80" s="177">
        <v>1210212</v>
      </c>
      <c r="G80" s="178"/>
    </row>
    <row r="81" spans="1:7" ht="17.25">
      <c r="A81" s="24"/>
      <c r="B81" s="197"/>
      <c r="C81" s="210" t="s">
        <v>96</v>
      </c>
      <c r="D81" s="9"/>
      <c r="E81" s="178"/>
      <c r="F81" s="9"/>
      <c r="G81" s="178"/>
    </row>
    <row r="82" spans="1:7" ht="17.25">
      <c r="A82" s="24"/>
      <c r="B82" s="197"/>
      <c r="C82" s="210"/>
      <c r="D82" s="9"/>
      <c r="E82" s="178"/>
      <c r="F82" s="9"/>
      <c r="G82" s="178"/>
    </row>
    <row r="83" spans="1:7" ht="17.25">
      <c r="A83" s="24"/>
      <c r="B83" s="197" t="s">
        <v>55</v>
      </c>
      <c r="C83" s="210" t="s">
        <v>107</v>
      </c>
      <c r="D83" s="9">
        <v>88100</v>
      </c>
      <c r="E83" s="178"/>
      <c r="F83" s="9">
        <v>94742</v>
      </c>
      <c r="G83" s="178"/>
    </row>
    <row r="84" spans="1:7" ht="17.25">
      <c r="A84" s="24"/>
      <c r="B84" s="197"/>
      <c r="C84" s="210" t="s">
        <v>108</v>
      </c>
      <c r="D84" s="9"/>
      <c r="E84" s="178"/>
      <c r="F84" s="9"/>
      <c r="G84" s="178"/>
    </row>
    <row r="85" spans="1:7" ht="17.25">
      <c r="A85" s="24"/>
      <c r="B85" s="197"/>
      <c r="C85" s="210"/>
      <c r="D85" s="9"/>
      <c r="E85" s="178"/>
      <c r="F85" s="9"/>
      <c r="G85" s="178"/>
    </row>
    <row r="86" spans="1:7" ht="17.25">
      <c r="A86" s="24"/>
      <c r="B86" s="197" t="s">
        <v>58</v>
      </c>
      <c r="C86" s="210" t="s">
        <v>362</v>
      </c>
      <c r="D86" s="201">
        <v>1031773</v>
      </c>
      <c r="E86" s="178"/>
      <c r="F86" s="177">
        <v>550703</v>
      </c>
      <c r="G86" s="178"/>
    </row>
    <row r="87" spans="1:7" ht="17.25">
      <c r="A87" s="24"/>
      <c r="B87" s="197"/>
      <c r="C87" s="210" t="s">
        <v>363</v>
      </c>
      <c r="D87" s="9"/>
      <c r="E87" s="178"/>
      <c r="F87" s="9"/>
      <c r="G87" s="178"/>
    </row>
    <row r="88" spans="1:7" ht="17.25">
      <c r="A88" s="24"/>
      <c r="B88" s="197"/>
      <c r="C88" s="210"/>
      <c r="D88" s="9"/>
      <c r="E88" s="178"/>
      <c r="F88" s="9"/>
      <c r="G88" s="178"/>
    </row>
    <row r="89" spans="1:7" ht="17.25">
      <c r="A89" s="24"/>
      <c r="B89" s="197" t="s">
        <v>61</v>
      </c>
      <c r="C89" s="210" t="s">
        <v>364</v>
      </c>
      <c r="D89" s="177">
        <v>39607</v>
      </c>
      <c r="E89" s="178"/>
      <c r="F89" s="177">
        <v>39705</v>
      </c>
      <c r="G89" s="178"/>
    </row>
    <row r="90" spans="1:7" ht="17.25">
      <c r="A90" s="24"/>
      <c r="B90" s="197"/>
      <c r="C90" s="210" t="s">
        <v>365</v>
      </c>
      <c r="D90" s="9"/>
      <c r="E90" s="178"/>
      <c r="F90" s="9"/>
      <c r="G90" s="178"/>
    </row>
    <row r="91" spans="1:7" ht="17.25">
      <c r="A91" s="24"/>
      <c r="B91" s="197"/>
      <c r="C91" s="210"/>
      <c r="D91" s="9"/>
      <c r="E91" s="178"/>
      <c r="F91" s="9"/>
      <c r="G91" s="178"/>
    </row>
    <row r="92" spans="1:7" ht="17.25">
      <c r="A92" s="24"/>
      <c r="B92" s="197" t="s">
        <v>64</v>
      </c>
      <c r="C92" s="210" t="s">
        <v>446</v>
      </c>
      <c r="D92" s="201">
        <v>3409</v>
      </c>
      <c r="E92" s="178"/>
      <c r="F92" s="177">
        <v>2822</v>
      </c>
      <c r="G92" s="178"/>
    </row>
    <row r="93" spans="1:7" ht="17.25">
      <c r="A93" s="24"/>
      <c r="B93" s="197"/>
      <c r="C93" s="210" t="s">
        <v>447</v>
      </c>
      <c r="D93" s="9"/>
      <c r="E93" s="178"/>
      <c r="F93" s="9"/>
      <c r="G93" s="178"/>
    </row>
    <row r="94" spans="1:7" ht="17.25">
      <c r="A94" s="24"/>
      <c r="B94" s="197"/>
      <c r="C94" s="210"/>
      <c r="D94" s="9"/>
      <c r="E94" s="178"/>
      <c r="F94" s="9"/>
      <c r="G94" s="178"/>
    </row>
    <row r="95" spans="1:7" ht="17.25">
      <c r="A95" s="24"/>
      <c r="B95" s="197" t="s">
        <v>67</v>
      </c>
      <c r="C95" s="210" t="s">
        <v>706</v>
      </c>
      <c r="D95" s="9">
        <v>25494</v>
      </c>
      <c r="E95" s="178"/>
      <c r="F95" s="9">
        <v>0</v>
      </c>
      <c r="G95" s="178"/>
    </row>
    <row r="96" spans="1:7" ht="17.25">
      <c r="A96" s="24"/>
      <c r="B96" s="197"/>
      <c r="C96" s="210" t="s">
        <v>707</v>
      </c>
      <c r="D96" s="9"/>
      <c r="E96" s="178"/>
      <c r="F96" s="9"/>
      <c r="G96" s="178"/>
    </row>
    <row r="97" spans="1:8" ht="17.25">
      <c r="A97" s="24"/>
      <c r="B97" s="197"/>
      <c r="C97" s="210"/>
      <c r="D97" s="9"/>
      <c r="E97" s="178"/>
      <c r="F97" s="9"/>
      <c r="G97" s="178"/>
    </row>
    <row r="98" spans="1:8" ht="17.25">
      <c r="A98" s="24"/>
      <c r="B98" s="197" t="s">
        <v>351</v>
      </c>
      <c r="C98" s="210" t="s">
        <v>109</v>
      </c>
      <c r="D98" s="177">
        <v>40989</v>
      </c>
      <c r="E98" s="178"/>
      <c r="F98" s="177">
        <v>17178</v>
      </c>
      <c r="G98" s="178"/>
    </row>
    <row r="99" spans="1:8" ht="17.25">
      <c r="A99" s="24"/>
      <c r="B99" s="197"/>
      <c r="C99" s="210" t="s">
        <v>110</v>
      </c>
      <c r="D99" s="9"/>
      <c r="E99" s="178"/>
      <c r="F99" s="9"/>
      <c r="G99" s="178"/>
    </row>
    <row r="100" spans="1:8" ht="17.25">
      <c r="A100" s="24"/>
      <c r="B100" s="204"/>
      <c r="C100" s="212"/>
      <c r="D100" s="10"/>
      <c r="E100" s="178"/>
      <c r="F100" s="10"/>
      <c r="G100" s="178"/>
    </row>
    <row r="101" spans="1:8" ht="17.25">
      <c r="A101" s="24"/>
      <c r="B101" s="197"/>
      <c r="C101" s="213" t="s">
        <v>111</v>
      </c>
      <c r="D101" s="177"/>
      <c r="E101" s="30">
        <v>32950699</v>
      </c>
      <c r="F101" s="177"/>
      <c r="G101" s="30">
        <v>33798362</v>
      </c>
      <c r="H101" s="24" t="b">
        <v>0</v>
      </c>
    </row>
    <row r="102" spans="1:8" ht="18" thickBot="1">
      <c r="A102" s="24"/>
      <c r="B102" s="207"/>
      <c r="C102" s="208" t="s">
        <v>112</v>
      </c>
      <c r="D102" s="11"/>
      <c r="E102" s="180"/>
      <c r="F102" s="11"/>
      <c r="G102" s="180"/>
    </row>
    <row r="103" spans="1:8" ht="18" thickTop="1">
      <c r="A103" s="24"/>
      <c r="B103" s="197"/>
      <c r="C103" s="213"/>
      <c r="D103" s="12"/>
      <c r="E103" s="178"/>
      <c r="F103" s="12"/>
      <c r="G103" s="178"/>
    </row>
    <row r="104" spans="1:8" ht="17.25">
      <c r="A104" s="24"/>
      <c r="B104" s="214" t="s">
        <v>113</v>
      </c>
      <c r="C104" s="215"/>
      <c r="D104" s="9"/>
      <c r="E104" s="178"/>
      <c r="F104" s="9"/>
      <c r="G104" s="178"/>
    </row>
    <row r="105" spans="1:8" ht="17.25">
      <c r="A105" s="24"/>
      <c r="B105" s="214" t="s">
        <v>114</v>
      </c>
      <c r="C105" s="213"/>
      <c r="D105" s="216"/>
      <c r="E105" s="178"/>
      <c r="F105" s="216"/>
      <c r="G105" s="178"/>
    </row>
    <row r="106" spans="1:8" ht="17.25">
      <c r="A106" s="24"/>
      <c r="B106" s="197"/>
      <c r="C106" s="198"/>
      <c r="D106" s="216"/>
      <c r="E106" s="178"/>
      <c r="F106" s="216"/>
      <c r="G106" s="178"/>
    </row>
    <row r="107" spans="1:8" ht="17.25">
      <c r="A107" s="24"/>
      <c r="B107" s="197" t="s">
        <v>40</v>
      </c>
      <c r="C107" s="198" t="s">
        <v>115</v>
      </c>
      <c r="D107" s="201">
        <v>2336967</v>
      </c>
      <c r="E107" s="178"/>
      <c r="F107" s="201">
        <v>1548875</v>
      </c>
      <c r="G107" s="178"/>
    </row>
    <row r="108" spans="1:8" ht="17.25">
      <c r="A108" s="24"/>
      <c r="B108" s="197"/>
      <c r="C108" s="198" t="s">
        <v>116</v>
      </c>
      <c r="D108" s="216"/>
      <c r="E108" s="178"/>
      <c r="F108" s="216"/>
      <c r="G108" s="178"/>
      <c r="H108" s="24" t="b">
        <v>1</v>
      </c>
    </row>
    <row r="109" spans="1:8" ht="17.25">
      <c r="A109" s="24"/>
      <c r="B109" s="197"/>
      <c r="C109" s="198"/>
      <c r="D109" s="216"/>
      <c r="E109" s="178"/>
      <c r="F109" s="216"/>
      <c r="G109" s="178"/>
    </row>
    <row r="110" spans="1:8" ht="17.25">
      <c r="A110" s="24"/>
      <c r="B110" s="217" t="s">
        <v>117</v>
      </c>
      <c r="C110" s="198" t="s">
        <v>118</v>
      </c>
      <c r="D110" s="177">
        <v>806793</v>
      </c>
      <c r="E110" s="178"/>
      <c r="F110" s="177">
        <v>806793</v>
      </c>
      <c r="G110" s="178"/>
    </row>
    <row r="111" spans="1:8" ht="17.25">
      <c r="A111" s="24"/>
      <c r="B111" s="217"/>
      <c r="C111" s="198" t="s">
        <v>119</v>
      </c>
      <c r="D111" s="216"/>
      <c r="E111" s="178"/>
      <c r="F111" s="216"/>
      <c r="G111" s="178"/>
    </row>
    <row r="112" spans="1:8" ht="17.25">
      <c r="A112" s="24"/>
      <c r="B112" s="217"/>
      <c r="C112" s="198"/>
      <c r="D112" s="216"/>
      <c r="E112" s="178"/>
      <c r="F112" s="216"/>
      <c r="G112" s="178"/>
    </row>
    <row r="113" spans="1:7" ht="17.25">
      <c r="A113" s="24"/>
      <c r="B113" s="217" t="s">
        <v>120</v>
      </c>
      <c r="C113" s="198" t="s">
        <v>124</v>
      </c>
      <c r="D113" s="218">
        <v>463680</v>
      </c>
      <c r="E113" s="178"/>
      <c r="F113" s="177">
        <v>463680</v>
      </c>
      <c r="G113" s="178"/>
    </row>
    <row r="114" spans="1:7" ht="17.25">
      <c r="A114" s="24"/>
      <c r="B114" s="217"/>
      <c r="C114" s="198" t="s">
        <v>125</v>
      </c>
      <c r="D114" s="216"/>
      <c r="E114" s="178"/>
      <c r="F114" s="216"/>
      <c r="G114" s="178"/>
    </row>
    <row r="115" spans="1:7" ht="17.25">
      <c r="A115" s="24"/>
      <c r="B115" s="217"/>
      <c r="C115" s="198"/>
      <c r="D115" s="216"/>
      <c r="E115" s="178"/>
      <c r="F115" s="216"/>
      <c r="G115" s="178"/>
    </row>
    <row r="116" spans="1:7" ht="17.25">
      <c r="A116" s="24"/>
      <c r="B116" s="217" t="s">
        <v>123</v>
      </c>
      <c r="C116" s="198" t="s">
        <v>121</v>
      </c>
      <c r="D116" s="177">
        <v>0</v>
      </c>
      <c r="E116" s="178"/>
      <c r="F116" s="177">
        <v>0</v>
      </c>
      <c r="G116" s="178"/>
    </row>
    <row r="117" spans="1:7" ht="17.25">
      <c r="A117" s="24"/>
      <c r="B117" s="217"/>
      <c r="C117" s="198" t="s">
        <v>122</v>
      </c>
      <c r="D117" s="177"/>
      <c r="E117" s="178"/>
      <c r="F117" s="177"/>
      <c r="G117" s="178"/>
    </row>
    <row r="118" spans="1:7" ht="17.25">
      <c r="A118" s="24"/>
      <c r="B118" s="217"/>
      <c r="C118" s="198"/>
      <c r="D118" s="177"/>
      <c r="E118" s="178"/>
      <c r="F118" s="177"/>
      <c r="G118" s="178"/>
    </row>
    <row r="119" spans="1:7" ht="17.25">
      <c r="A119" s="24"/>
      <c r="B119" s="217" t="s">
        <v>126</v>
      </c>
      <c r="C119" s="198" t="s">
        <v>448</v>
      </c>
      <c r="D119" s="177">
        <v>-58355</v>
      </c>
      <c r="E119" s="178"/>
      <c r="F119" s="177">
        <v>-116906</v>
      </c>
      <c r="G119" s="178"/>
    </row>
    <row r="120" spans="1:7" ht="17.25">
      <c r="A120" s="24"/>
      <c r="B120" s="217"/>
      <c r="C120" s="198" t="s">
        <v>449</v>
      </c>
      <c r="D120" s="177"/>
      <c r="E120" s="178"/>
      <c r="F120" s="177"/>
      <c r="G120" s="178"/>
    </row>
    <row r="121" spans="1:7" ht="17.25">
      <c r="A121" s="24"/>
      <c r="B121" s="217"/>
      <c r="C121" s="198"/>
      <c r="D121" s="177"/>
      <c r="E121" s="178"/>
      <c r="F121" s="177"/>
      <c r="G121" s="178"/>
    </row>
    <row r="122" spans="1:7" ht="17.25">
      <c r="A122" s="24"/>
      <c r="B122" s="217" t="s">
        <v>129</v>
      </c>
      <c r="C122" s="198" t="s">
        <v>366</v>
      </c>
      <c r="D122" s="177">
        <v>-530124</v>
      </c>
      <c r="E122" s="178"/>
      <c r="F122" s="177">
        <v>-1223673</v>
      </c>
      <c r="G122" s="178"/>
    </row>
    <row r="123" spans="1:7" ht="17.25">
      <c r="A123" s="24"/>
      <c r="B123" s="217"/>
      <c r="C123" s="198" t="s">
        <v>367</v>
      </c>
      <c r="D123" s="177"/>
      <c r="E123" s="178"/>
      <c r="F123" s="177"/>
      <c r="G123" s="178"/>
    </row>
    <row r="124" spans="1:7" ht="17.25">
      <c r="A124" s="24"/>
      <c r="B124" s="217"/>
      <c r="C124" s="198"/>
      <c r="D124" s="177"/>
      <c r="E124" s="178"/>
      <c r="F124" s="177"/>
      <c r="G124" s="178"/>
    </row>
    <row r="125" spans="1:7" ht="17.25">
      <c r="A125" s="24"/>
      <c r="B125" s="217" t="s">
        <v>450</v>
      </c>
      <c r="C125" s="198" t="s">
        <v>130</v>
      </c>
      <c r="D125" s="201">
        <v>1654973</v>
      </c>
      <c r="E125" s="178"/>
      <c r="F125" s="177">
        <v>1618981</v>
      </c>
      <c r="G125" s="178"/>
    </row>
    <row r="126" spans="1:7" ht="17.25">
      <c r="A126" s="24"/>
      <c r="B126" s="217"/>
      <c r="C126" s="198" t="s">
        <v>131</v>
      </c>
      <c r="D126" s="177"/>
      <c r="E126" s="178"/>
      <c r="F126" s="177"/>
      <c r="G126" s="178"/>
    </row>
    <row r="127" spans="1:7" ht="17.25">
      <c r="A127" s="24"/>
      <c r="B127" s="217"/>
      <c r="C127" s="198"/>
      <c r="D127" s="177"/>
      <c r="E127" s="178"/>
      <c r="F127" s="177"/>
      <c r="G127" s="178"/>
    </row>
    <row r="128" spans="1:7" ht="17.25">
      <c r="A128" s="24"/>
      <c r="B128" s="197" t="s">
        <v>43</v>
      </c>
      <c r="C128" s="198" t="s">
        <v>132</v>
      </c>
      <c r="D128" s="177">
        <v>0</v>
      </c>
      <c r="E128" s="178"/>
      <c r="F128" s="177">
        <v>0</v>
      </c>
      <c r="G128" s="178"/>
    </row>
    <row r="129" spans="1:8" ht="17.25">
      <c r="A129" s="24"/>
      <c r="B129" s="219"/>
      <c r="C129" s="198" t="s">
        <v>133</v>
      </c>
      <c r="D129" s="177"/>
      <c r="E129" s="178"/>
      <c r="F129" s="177"/>
      <c r="G129" s="178"/>
    </row>
    <row r="130" spans="1:8" ht="17.25">
      <c r="A130" s="24"/>
      <c r="B130" s="204"/>
      <c r="C130" s="212"/>
      <c r="D130" s="220"/>
      <c r="E130" s="178"/>
      <c r="F130" s="220"/>
      <c r="G130" s="178"/>
    </row>
    <row r="131" spans="1:8" ht="17.25">
      <c r="A131" s="24"/>
      <c r="B131" s="219"/>
      <c r="C131" s="213" t="s">
        <v>134</v>
      </c>
      <c r="D131" s="177"/>
      <c r="E131" s="221">
        <v>2336967</v>
      </c>
      <c r="F131" s="177"/>
      <c r="G131" s="221">
        <v>1548875</v>
      </c>
      <c r="H131" s="24" t="b">
        <v>0</v>
      </c>
    </row>
    <row r="132" spans="1:8" ht="18" thickBot="1">
      <c r="A132" s="24"/>
      <c r="B132" s="207"/>
      <c r="C132" s="208" t="s">
        <v>135</v>
      </c>
      <c r="D132" s="222"/>
      <c r="E132" s="223"/>
      <c r="F132" s="222"/>
      <c r="G132" s="223"/>
    </row>
    <row r="133" spans="1:8" ht="18" thickTop="1">
      <c r="A133" s="24"/>
      <c r="B133" s="197"/>
      <c r="C133" s="213"/>
      <c r="D133" s="177"/>
      <c r="E133" s="224"/>
      <c r="F133" s="177"/>
      <c r="G133" s="224"/>
    </row>
    <row r="134" spans="1:8" ht="17.25">
      <c r="A134" s="24"/>
      <c r="B134" s="197"/>
      <c r="C134" s="213" t="s">
        <v>136</v>
      </c>
      <c r="D134" s="177"/>
      <c r="E134" s="225">
        <v>35287666</v>
      </c>
      <c r="F134" s="177"/>
      <c r="G134" s="225">
        <v>35347237</v>
      </c>
      <c r="H134" s="24" t="b">
        <v>1</v>
      </c>
    </row>
    <row r="135" spans="1:8" ht="17.25">
      <c r="A135" s="24"/>
      <c r="B135" s="204"/>
      <c r="C135" s="226" t="s">
        <v>137</v>
      </c>
      <c r="D135" s="227"/>
      <c r="E135" s="228"/>
      <c r="F135" s="227"/>
      <c r="G135" s="228"/>
    </row>
  </sheetData>
  <autoFilter ref="A11:G135">
    <filterColumn colId="1" showButton="0"/>
    <filterColumn colId="3" showButton="0"/>
  </autoFilter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5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3"/>
  <sheetViews>
    <sheetView showGridLines="0" view="pageBreakPreview" zoomScale="80" zoomScaleNormal="100" zoomScaleSheetLayoutView="80" workbookViewId="0">
      <pane xSplit="3" ySplit="13" topLeftCell="D158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4.75" style="25" customWidth="1"/>
    <col min="4" max="7" width="24.875" style="24" customWidth="1"/>
    <col min="8" max="16384" width="9" style="24"/>
  </cols>
  <sheetData>
    <row r="1" spans="1:7">
      <c r="A1" s="24"/>
      <c r="B1" s="344"/>
      <c r="C1" s="344"/>
      <c r="D1" s="344"/>
      <c r="E1" s="344"/>
      <c r="F1" s="185"/>
      <c r="G1" s="185"/>
    </row>
    <row r="2" spans="1:7" ht="20.25">
      <c r="A2" s="24"/>
      <c r="B2" s="345" t="s">
        <v>541</v>
      </c>
      <c r="C2" s="345"/>
      <c r="D2" s="345"/>
      <c r="E2" s="345"/>
      <c r="F2" s="345"/>
      <c r="G2" s="345"/>
    </row>
    <row r="3" spans="1:7" ht="20.25">
      <c r="A3" s="24"/>
      <c r="B3" s="345" t="s">
        <v>138</v>
      </c>
      <c r="C3" s="345"/>
      <c r="D3" s="345"/>
      <c r="E3" s="345"/>
      <c r="F3" s="345"/>
      <c r="G3" s="345"/>
    </row>
    <row r="4" spans="1:7" ht="20.25">
      <c r="A4" s="24"/>
      <c r="B4" s="345" t="s">
        <v>656</v>
      </c>
      <c r="C4" s="345"/>
      <c r="D4" s="345"/>
      <c r="E4" s="345"/>
      <c r="F4" s="345"/>
      <c r="G4" s="345"/>
    </row>
    <row r="5" spans="1:7" ht="20.25">
      <c r="A5" s="24"/>
      <c r="B5" s="186"/>
      <c r="C5" s="186"/>
      <c r="D5" s="186"/>
      <c r="E5" s="186"/>
      <c r="F5" s="186"/>
      <c r="G5" s="186"/>
    </row>
    <row r="6" spans="1:7" ht="17.25">
      <c r="A6" s="24"/>
      <c r="B6" s="334" t="s">
        <v>614</v>
      </c>
      <c r="C6" s="334"/>
      <c r="D6" s="334"/>
      <c r="E6" s="334"/>
      <c r="F6" s="334"/>
      <c r="G6" s="334"/>
    </row>
    <row r="7" spans="1:7" ht="17.25">
      <c r="A7" s="24"/>
      <c r="B7" s="334" t="s">
        <v>615</v>
      </c>
      <c r="C7" s="334"/>
      <c r="D7" s="334"/>
      <c r="E7" s="334"/>
      <c r="F7" s="334"/>
      <c r="G7" s="334"/>
    </row>
    <row r="8" spans="1:7" ht="17.25">
      <c r="A8" s="24"/>
      <c r="B8" s="133"/>
      <c r="C8" s="146"/>
      <c r="D8" s="133"/>
      <c r="E8" s="188"/>
      <c r="F8" s="188"/>
      <c r="G8" s="188"/>
    </row>
    <row r="9" spans="1:7" ht="17.25">
      <c r="A9" s="24"/>
      <c r="B9" s="134" t="s">
        <v>528</v>
      </c>
      <c r="C9" s="146"/>
      <c r="D9" s="133"/>
      <c r="E9" s="188"/>
      <c r="F9" s="188"/>
      <c r="G9" s="135" t="s">
        <v>34</v>
      </c>
    </row>
    <row r="10" spans="1:7">
      <c r="A10" s="24"/>
      <c r="B10" s="136" t="s">
        <v>343</v>
      </c>
      <c r="G10" s="143" t="s">
        <v>36</v>
      </c>
    </row>
    <row r="11" spans="1:7" ht="17.25" customHeight="1">
      <c r="B11" s="335" t="s">
        <v>37</v>
      </c>
      <c r="C11" s="336"/>
      <c r="D11" s="348" t="s">
        <v>662</v>
      </c>
      <c r="E11" s="349"/>
      <c r="F11" s="348" t="s">
        <v>663</v>
      </c>
      <c r="G11" s="349"/>
    </row>
    <row r="12" spans="1:7" ht="17.25" customHeight="1">
      <c r="B12" s="337"/>
      <c r="C12" s="338"/>
      <c r="D12" s="350" t="s">
        <v>703</v>
      </c>
      <c r="E12" s="351"/>
      <c r="F12" s="350" t="s">
        <v>657</v>
      </c>
      <c r="G12" s="351"/>
    </row>
    <row r="13" spans="1:7" ht="17.25" customHeight="1">
      <c r="A13" s="24"/>
      <c r="B13" s="364"/>
      <c r="C13" s="365"/>
      <c r="D13" s="229"/>
      <c r="E13" s="230"/>
      <c r="F13" s="229"/>
      <c r="G13" s="231"/>
    </row>
    <row r="14" spans="1:7" ht="17.25" customHeight="1">
      <c r="A14" s="24"/>
      <c r="B14" s="360" t="s">
        <v>451</v>
      </c>
      <c r="C14" s="361"/>
      <c r="D14" s="229"/>
      <c r="E14" s="231">
        <v>97012</v>
      </c>
      <c r="F14" s="229"/>
      <c r="G14" s="231">
        <v>70419</v>
      </c>
    </row>
    <row r="15" spans="1:7" ht="17.25" customHeight="1">
      <c r="A15" s="24"/>
      <c r="B15" s="360" t="s">
        <v>371</v>
      </c>
      <c r="C15" s="361"/>
      <c r="D15" s="229"/>
      <c r="E15" s="231"/>
      <c r="F15" s="229"/>
      <c r="G15" s="231"/>
    </row>
    <row r="16" spans="1:7" ht="17.25">
      <c r="A16" s="24"/>
      <c r="B16" s="232"/>
      <c r="C16" s="213"/>
      <c r="D16" s="229"/>
      <c r="E16" s="231"/>
      <c r="F16" s="229"/>
      <c r="G16" s="231"/>
    </row>
    <row r="17" spans="1:7" ht="17.25">
      <c r="A17" s="24"/>
      <c r="B17" s="233" t="s">
        <v>40</v>
      </c>
      <c r="C17" s="234" t="s">
        <v>372</v>
      </c>
      <c r="D17" s="235">
        <v>664106</v>
      </c>
      <c r="E17" s="236"/>
      <c r="F17" s="235">
        <v>629541</v>
      </c>
      <c r="G17" s="236"/>
    </row>
    <row r="18" spans="1:7" ht="17.25">
      <c r="A18" s="24"/>
      <c r="B18" s="233"/>
      <c r="C18" s="234" t="s">
        <v>373</v>
      </c>
      <c r="D18" s="235"/>
      <c r="E18" s="236"/>
      <c r="F18" s="235"/>
      <c r="G18" s="236"/>
    </row>
    <row r="19" spans="1:7" ht="17.25">
      <c r="A19" s="24"/>
      <c r="B19" s="233"/>
      <c r="C19" s="237"/>
      <c r="D19" s="235"/>
      <c r="E19" s="236"/>
      <c r="F19" s="235"/>
      <c r="G19" s="236"/>
    </row>
    <row r="20" spans="1:7" ht="17.25">
      <c r="A20" s="24"/>
      <c r="B20" s="233"/>
      <c r="C20" s="237" t="s">
        <v>325</v>
      </c>
      <c r="D20" s="235">
        <v>649473</v>
      </c>
      <c r="E20" s="236"/>
      <c r="F20" s="235">
        <v>606378</v>
      </c>
      <c r="G20" s="236"/>
    </row>
    <row r="21" spans="1:7" ht="17.25">
      <c r="A21" s="24"/>
      <c r="B21" s="233"/>
      <c r="C21" s="237" t="s">
        <v>326</v>
      </c>
      <c r="D21" s="235"/>
      <c r="E21" s="236"/>
      <c r="F21" s="235"/>
      <c r="G21" s="236"/>
    </row>
    <row r="22" spans="1:7" ht="17.25">
      <c r="A22" s="24"/>
      <c r="B22" s="233"/>
      <c r="C22" s="237"/>
      <c r="D22" s="235"/>
      <c r="E22" s="236"/>
      <c r="F22" s="235"/>
      <c r="G22" s="236"/>
    </row>
    <row r="23" spans="1:7" ht="17.25">
      <c r="A23" s="24"/>
      <c r="B23" s="233"/>
      <c r="C23" s="237" t="s">
        <v>374</v>
      </c>
      <c r="D23" s="235">
        <v>14633</v>
      </c>
      <c r="E23" s="236"/>
      <c r="F23" s="235">
        <v>23163</v>
      </c>
      <c r="G23" s="236"/>
    </row>
    <row r="24" spans="1:7" ht="17.25">
      <c r="A24" s="24"/>
      <c r="B24" s="233"/>
      <c r="C24" s="237" t="s">
        <v>375</v>
      </c>
      <c r="D24" s="235"/>
      <c r="E24" s="236"/>
      <c r="F24" s="235"/>
      <c r="G24" s="236"/>
    </row>
    <row r="25" spans="1:7" ht="17.25">
      <c r="A25" s="24"/>
      <c r="B25" s="233"/>
      <c r="C25" s="237"/>
      <c r="D25" s="235"/>
      <c r="E25" s="236"/>
      <c r="F25" s="235"/>
      <c r="G25" s="236"/>
    </row>
    <row r="26" spans="1:7" ht="17.25">
      <c r="A26" s="24"/>
      <c r="B26" s="233" t="s">
        <v>43</v>
      </c>
      <c r="C26" s="234" t="s">
        <v>452</v>
      </c>
      <c r="D26" s="235">
        <v>567094</v>
      </c>
      <c r="E26" s="236"/>
      <c r="F26" s="235">
        <v>559122</v>
      </c>
      <c r="G26" s="236"/>
    </row>
    <row r="27" spans="1:7" ht="17.25">
      <c r="A27" s="24"/>
      <c r="B27" s="233"/>
      <c r="C27" s="234" t="s">
        <v>377</v>
      </c>
      <c r="D27" s="235"/>
      <c r="E27" s="236"/>
      <c r="F27" s="235"/>
      <c r="G27" s="236"/>
    </row>
    <row r="28" spans="1:7" ht="17.25">
      <c r="A28" s="24"/>
      <c r="B28" s="233"/>
      <c r="C28" s="237"/>
      <c r="D28" s="235"/>
      <c r="E28" s="236"/>
      <c r="F28" s="235"/>
      <c r="G28" s="236"/>
    </row>
    <row r="29" spans="1:7" ht="17.25">
      <c r="A29" s="24"/>
      <c r="B29" s="233"/>
      <c r="C29" s="237" t="s">
        <v>453</v>
      </c>
      <c r="D29" s="235">
        <v>539853</v>
      </c>
      <c r="E29" s="236"/>
      <c r="F29" s="235">
        <v>529124</v>
      </c>
      <c r="G29" s="236"/>
    </row>
    <row r="30" spans="1:7" ht="17.25">
      <c r="A30" s="24"/>
      <c r="B30" s="233"/>
      <c r="C30" s="237" t="s">
        <v>454</v>
      </c>
      <c r="D30" s="235"/>
      <c r="E30" s="236"/>
      <c r="F30" s="235"/>
      <c r="G30" s="236"/>
    </row>
    <row r="31" spans="1:7" ht="17.25">
      <c r="A31" s="24"/>
      <c r="B31" s="233"/>
      <c r="C31" s="237"/>
      <c r="D31" s="235"/>
      <c r="E31" s="236"/>
      <c r="F31" s="235"/>
      <c r="G31" s="236"/>
    </row>
    <row r="32" spans="1:7" ht="17.25">
      <c r="A32" s="24"/>
      <c r="B32" s="233"/>
      <c r="C32" s="237" t="s">
        <v>380</v>
      </c>
      <c r="D32" s="235">
        <v>10952</v>
      </c>
      <c r="E32" s="236"/>
      <c r="F32" s="235">
        <v>13398</v>
      </c>
      <c r="G32" s="236"/>
    </row>
    <row r="33" spans="1:8" ht="17.25">
      <c r="A33" s="24"/>
      <c r="B33" s="233"/>
      <c r="C33" s="237" t="s">
        <v>381</v>
      </c>
      <c r="D33" s="235"/>
      <c r="E33" s="236"/>
      <c r="F33" s="235"/>
      <c r="G33" s="236"/>
    </row>
    <row r="34" spans="1:8" ht="17.25">
      <c r="A34" s="24"/>
      <c r="B34" s="233"/>
      <c r="C34" s="237"/>
      <c r="D34" s="235"/>
      <c r="E34" s="236"/>
      <c r="F34" s="235"/>
      <c r="G34" s="236"/>
    </row>
    <row r="35" spans="1:8" ht="17.25">
      <c r="A35" s="24"/>
      <c r="B35" s="233"/>
      <c r="C35" s="237" t="s">
        <v>382</v>
      </c>
      <c r="D35" s="235">
        <v>16289</v>
      </c>
      <c r="E35" s="236"/>
      <c r="F35" s="235">
        <v>16600</v>
      </c>
      <c r="G35" s="236"/>
    </row>
    <row r="36" spans="1:8" ht="17.25">
      <c r="A36" s="24"/>
      <c r="B36" s="233"/>
      <c r="C36" s="237" t="s">
        <v>455</v>
      </c>
      <c r="D36" s="235"/>
      <c r="E36" s="236"/>
      <c r="F36" s="235"/>
      <c r="G36" s="236"/>
    </row>
    <row r="37" spans="1:8" ht="17.25">
      <c r="A37" s="24"/>
      <c r="B37" s="233"/>
      <c r="C37" s="237"/>
      <c r="D37" s="235"/>
      <c r="E37" s="236"/>
      <c r="F37" s="235"/>
      <c r="G37" s="236"/>
    </row>
    <row r="38" spans="1:8" ht="17.25">
      <c r="A38" s="24"/>
      <c r="B38" s="360" t="s">
        <v>456</v>
      </c>
      <c r="C38" s="361"/>
      <c r="D38" s="235"/>
      <c r="E38" s="236">
        <v>20932</v>
      </c>
      <c r="F38" s="235"/>
      <c r="G38" s="236">
        <v>29634</v>
      </c>
      <c r="H38" s="24" t="b">
        <f>E38=D41-D80</f>
        <v>1</v>
      </c>
    </row>
    <row r="39" spans="1:8" ht="17.25">
      <c r="A39" s="24"/>
      <c r="B39" s="360" t="s">
        <v>457</v>
      </c>
      <c r="C39" s="361"/>
      <c r="D39" s="235"/>
      <c r="E39" s="236"/>
      <c r="F39" s="235"/>
      <c r="G39" s="236"/>
    </row>
    <row r="40" spans="1:8" ht="17.25">
      <c r="A40" s="24"/>
      <c r="B40" s="233"/>
      <c r="C40" s="237"/>
      <c r="D40" s="235"/>
      <c r="E40" s="236"/>
      <c r="F40" s="235"/>
      <c r="G40" s="236"/>
    </row>
    <row r="41" spans="1:8" ht="17.25">
      <c r="A41" s="24"/>
      <c r="B41" s="233" t="s">
        <v>254</v>
      </c>
      <c r="C41" s="234" t="s">
        <v>458</v>
      </c>
      <c r="D41" s="235">
        <v>1832605</v>
      </c>
      <c r="E41" s="236"/>
      <c r="F41" s="235">
        <v>1327161</v>
      </c>
      <c r="G41" s="236"/>
      <c r="H41" s="24" t="b">
        <f>D41=SUM(D44:D79)</f>
        <v>1</v>
      </c>
    </row>
    <row r="42" spans="1:8" ht="17.25">
      <c r="A42" s="24"/>
      <c r="B42" s="233"/>
      <c r="C42" s="234" t="s">
        <v>459</v>
      </c>
      <c r="D42" s="235"/>
      <c r="E42" s="236"/>
      <c r="F42" s="235"/>
      <c r="G42" s="236"/>
    </row>
    <row r="43" spans="1:8" ht="17.25">
      <c r="A43" s="24"/>
      <c r="B43" s="233"/>
      <c r="C43" s="234"/>
      <c r="D43" s="235"/>
      <c r="E43" s="236"/>
      <c r="F43" s="235"/>
      <c r="G43" s="236"/>
    </row>
    <row r="44" spans="1:8" ht="17.25">
      <c r="A44" s="24"/>
      <c r="B44" s="233"/>
      <c r="C44" s="237" t="s">
        <v>460</v>
      </c>
      <c r="D44" s="235">
        <v>86</v>
      </c>
      <c r="E44" s="236"/>
      <c r="F44" s="235">
        <v>144</v>
      </c>
      <c r="G44" s="236"/>
    </row>
    <row r="45" spans="1:8" ht="34.5">
      <c r="A45" s="24"/>
      <c r="B45" s="233"/>
      <c r="C45" s="238" t="s">
        <v>461</v>
      </c>
      <c r="D45" s="235"/>
      <c r="E45" s="236"/>
      <c r="F45" s="235"/>
      <c r="G45" s="236"/>
    </row>
    <row r="46" spans="1:8" ht="17.25">
      <c r="A46" s="24"/>
      <c r="B46" s="233"/>
      <c r="C46" s="237"/>
      <c r="D46" s="235"/>
      <c r="E46" s="236"/>
      <c r="F46" s="235"/>
      <c r="G46" s="236"/>
    </row>
    <row r="47" spans="1:8" ht="17.25">
      <c r="A47" s="24"/>
      <c r="B47" s="233"/>
      <c r="C47" s="237" t="s">
        <v>462</v>
      </c>
      <c r="D47" s="235">
        <v>8388</v>
      </c>
      <c r="E47" s="236"/>
      <c r="F47" s="235">
        <v>7671</v>
      </c>
      <c r="G47" s="236"/>
    </row>
    <row r="48" spans="1:8" ht="34.5">
      <c r="A48" s="24"/>
      <c r="B48" s="233"/>
      <c r="C48" s="238" t="s">
        <v>463</v>
      </c>
      <c r="D48" s="235"/>
      <c r="E48" s="236"/>
      <c r="F48" s="235"/>
      <c r="G48" s="236"/>
    </row>
    <row r="49" spans="1:7" ht="17.25">
      <c r="A49" s="24"/>
      <c r="B49" s="233"/>
      <c r="C49" s="238"/>
      <c r="D49" s="235"/>
      <c r="E49" s="236"/>
      <c r="F49" s="235"/>
      <c r="G49" s="236"/>
    </row>
    <row r="50" spans="1:7" ht="17.25">
      <c r="A50" s="24"/>
      <c r="B50" s="233"/>
      <c r="C50" s="237" t="s">
        <v>464</v>
      </c>
      <c r="D50" s="235">
        <v>559424</v>
      </c>
      <c r="E50" s="236"/>
      <c r="F50" s="235">
        <v>518836</v>
      </c>
      <c r="G50" s="236"/>
    </row>
    <row r="51" spans="1:7" ht="17.25">
      <c r="A51" s="24"/>
      <c r="B51" s="233"/>
      <c r="C51" s="238" t="s">
        <v>465</v>
      </c>
      <c r="D51" s="235"/>
      <c r="E51" s="236"/>
      <c r="F51" s="235"/>
      <c r="G51" s="236"/>
    </row>
    <row r="52" spans="1:7" ht="17.25">
      <c r="A52" s="24"/>
      <c r="B52" s="233"/>
      <c r="C52" s="238"/>
      <c r="D52" s="235"/>
      <c r="E52" s="236"/>
      <c r="F52" s="235"/>
      <c r="G52" s="236"/>
    </row>
    <row r="53" spans="1:7" ht="17.25">
      <c r="A53" s="24"/>
      <c r="B53" s="233"/>
      <c r="C53" s="237" t="s">
        <v>466</v>
      </c>
      <c r="D53" s="235">
        <v>11986</v>
      </c>
      <c r="E53" s="236"/>
      <c r="F53" s="235">
        <v>11408</v>
      </c>
      <c r="G53" s="236"/>
    </row>
    <row r="54" spans="1:7" ht="17.25">
      <c r="A54" s="24"/>
      <c r="B54" s="233"/>
      <c r="C54" s="238" t="s">
        <v>467</v>
      </c>
      <c r="D54" s="235"/>
      <c r="E54" s="236"/>
      <c r="F54" s="235"/>
      <c r="G54" s="236"/>
    </row>
    <row r="55" spans="1:7" ht="17.25">
      <c r="A55" s="24"/>
      <c r="B55" s="233"/>
      <c r="C55" s="238"/>
      <c r="D55" s="235"/>
      <c r="E55" s="236"/>
      <c r="F55" s="235"/>
      <c r="G55" s="236"/>
    </row>
    <row r="56" spans="1:7" ht="17.25">
      <c r="A56" s="24"/>
      <c r="B56" s="233"/>
      <c r="C56" s="237" t="s">
        <v>468</v>
      </c>
      <c r="D56" s="235">
        <v>1027830</v>
      </c>
      <c r="E56" s="236"/>
      <c r="F56" s="235">
        <v>350190</v>
      </c>
      <c r="G56" s="236"/>
    </row>
    <row r="57" spans="1:7" ht="34.5">
      <c r="A57" s="24"/>
      <c r="B57" s="233"/>
      <c r="C57" s="238" t="s">
        <v>469</v>
      </c>
      <c r="D57" s="235"/>
      <c r="E57" s="236"/>
      <c r="F57" s="235"/>
      <c r="G57" s="236"/>
    </row>
    <row r="58" spans="1:7" ht="17.25">
      <c r="A58" s="24"/>
      <c r="B58" s="233"/>
      <c r="C58" s="238"/>
      <c r="D58" s="235"/>
      <c r="E58" s="236"/>
      <c r="F58" s="235"/>
      <c r="G58" s="236"/>
    </row>
    <row r="59" spans="1:7" ht="17.25">
      <c r="A59" s="24"/>
      <c r="B59" s="233"/>
      <c r="C59" s="237" t="s">
        <v>470</v>
      </c>
      <c r="D59" s="235">
        <v>2902</v>
      </c>
      <c r="E59" s="236"/>
      <c r="F59" s="235">
        <v>33361</v>
      </c>
      <c r="G59" s="236"/>
    </row>
    <row r="60" spans="1:7" ht="34.5">
      <c r="A60" s="24"/>
      <c r="B60" s="233"/>
      <c r="C60" s="238" t="s">
        <v>471</v>
      </c>
      <c r="D60" s="235"/>
      <c r="E60" s="236"/>
      <c r="F60" s="235"/>
      <c r="G60" s="236"/>
    </row>
    <row r="61" spans="1:7" ht="17.25">
      <c r="A61" s="24"/>
      <c r="B61" s="233"/>
      <c r="C61" s="238"/>
      <c r="D61" s="235"/>
      <c r="E61" s="236"/>
      <c r="F61" s="235"/>
      <c r="G61" s="236"/>
    </row>
    <row r="62" spans="1:7" ht="17.25">
      <c r="A62" s="24"/>
      <c r="B62" s="233"/>
      <c r="C62" s="237" t="s">
        <v>472</v>
      </c>
      <c r="D62" s="235">
        <v>68</v>
      </c>
      <c r="E62" s="236"/>
      <c r="F62" s="235">
        <v>59</v>
      </c>
      <c r="G62" s="236"/>
    </row>
    <row r="63" spans="1:7" ht="17.25">
      <c r="A63" s="24"/>
      <c r="B63" s="233"/>
      <c r="C63" s="238" t="s">
        <v>473</v>
      </c>
      <c r="D63" s="235"/>
      <c r="E63" s="236"/>
      <c r="F63" s="235"/>
      <c r="G63" s="236"/>
    </row>
    <row r="64" spans="1:7" ht="17.25">
      <c r="A64" s="24"/>
      <c r="B64" s="233"/>
      <c r="C64" s="238"/>
      <c r="D64" s="235"/>
      <c r="E64" s="236"/>
      <c r="F64" s="235"/>
      <c r="G64" s="236"/>
    </row>
    <row r="65" spans="1:8" ht="17.25" customHeight="1">
      <c r="A65" s="24"/>
      <c r="B65" s="233"/>
      <c r="C65" s="237" t="s">
        <v>474</v>
      </c>
      <c r="D65" s="235">
        <v>1596</v>
      </c>
      <c r="E65" s="236"/>
      <c r="F65" s="235">
        <v>0</v>
      </c>
      <c r="G65" s="236"/>
    </row>
    <row r="66" spans="1:8" ht="17.25" customHeight="1">
      <c r="A66" s="24"/>
      <c r="B66" s="233"/>
      <c r="C66" s="238" t="s">
        <v>475</v>
      </c>
      <c r="D66" s="235"/>
      <c r="E66" s="236"/>
      <c r="F66" s="235"/>
      <c r="G66" s="236"/>
    </row>
    <row r="67" spans="1:8" ht="17.25">
      <c r="A67" s="24"/>
      <c r="B67" s="233"/>
      <c r="C67" s="238"/>
      <c r="D67" s="235"/>
      <c r="E67" s="236"/>
      <c r="F67" s="235"/>
      <c r="G67" s="236"/>
    </row>
    <row r="68" spans="1:8" ht="17.25">
      <c r="A68" s="24"/>
      <c r="B68" s="233"/>
      <c r="C68" s="237" t="s">
        <v>476</v>
      </c>
      <c r="D68" s="235">
        <v>158646</v>
      </c>
      <c r="E68" s="236"/>
      <c r="F68" s="235">
        <v>101644</v>
      </c>
      <c r="G68" s="236"/>
    </row>
    <row r="69" spans="1:8" ht="17.25">
      <c r="A69" s="24"/>
      <c r="B69" s="233"/>
      <c r="C69" s="238" t="s">
        <v>477</v>
      </c>
      <c r="D69" s="235"/>
      <c r="E69" s="236"/>
      <c r="F69" s="235"/>
      <c r="G69" s="236"/>
    </row>
    <row r="70" spans="1:8" ht="17.25">
      <c r="A70" s="24"/>
      <c r="B70" s="233"/>
      <c r="C70" s="238"/>
      <c r="D70" s="235"/>
      <c r="E70" s="236"/>
      <c r="F70" s="235"/>
      <c r="G70" s="236"/>
    </row>
    <row r="71" spans="1:8" ht="17.25">
      <c r="A71" s="24"/>
      <c r="B71" s="233"/>
      <c r="C71" s="237" t="s">
        <v>478</v>
      </c>
      <c r="D71" s="235">
        <v>10698</v>
      </c>
      <c r="E71" s="236"/>
      <c r="F71" s="235">
        <v>265235</v>
      </c>
      <c r="G71" s="236"/>
    </row>
    <row r="72" spans="1:8" ht="17.25">
      <c r="A72" s="24"/>
      <c r="B72" s="233"/>
      <c r="C72" s="238" t="s">
        <v>479</v>
      </c>
      <c r="D72" s="235"/>
      <c r="E72" s="236"/>
      <c r="F72" s="235"/>
      <c r="G72" s="236"/>
    </row>
    <row r="73" spans="1:8" ht="17.25">
      <c r="A73" s="24"/>
      <c r="B73" s="233"/>
      <c r="C73" s="238"/>
      <c r="D73" s="235"/>
      <c r="E73" s="236"/>
      <c r="F73" s="235"/>
      <c r="G73" s="236"/>
    </row>
    <row r="74" spans="1:8" ht="17.25" customHeight="1">
      <c r="A74" s="24"/>
      <c r="B74" s="233"/>
      <c r="C74" s="237" t="s">
        <v>480</v>
      </c>
      <c r="D74" s="235">
        <v>24513</v>
      </c>
      <c r="E74" s="236"/>
      <c r="F74" s="235">
        <v>30127</v>
      </c>
      <c r="G74" s="236"/>
    </row>
    <row r="75" spans="1:8" ht="17.25">
      <c r="A75" s="24"/>
      <c r="B75" s="233"/>
      <c r="C75" s="238" t="s">
        <v>481</v>
      </c>
      <c r="D75" s="235"/>
      <c r="E75" s="236"/>
      <c r="F75" s="235"/>
      <c r="G75" s="236"/>
    </row>
    <row r="76" spans="1:8" ht="17.25">
      <c r="A76" s="24"/>
      <c r="B76" s="233"/>
      <c r="C76" s="238"/>
      <c r="D76" s="235"/>
      <c r="E76" s="236"/>
      <c r="F76" s="235"/>
      <c r="G76" s="236"/>
    </row>
    <row r="77" spans="1:8" ht="17.25" customHeight="1">
      <c r="A77" s="24"/>
      <c r="B77" s="233"/>
      <c r="C77" s="237" t="s">
        <v>482</v>
      </c>
      <c r="D77" s="235">
        <v>26468</v>
      </c>
      <c r="E77" s="236"/>
      <c r="F77" s="235">
        <v>8486</v>
      </c>
      <c r="G77" s="236"/>
    </row>
    <row r="78" spans="1:8" ht="17.25" customHeight="1">
      <c r="A78" s="24"/>
      <c r="B78" s="233"/>
      <c r="C78" s="238" t="s">
        <v>483</v>
      </c>
      <c r="D78" s="235"/>
      <c r="E78" s="236"/>
      <c r="F78" s="235"/>
      <c r="G78" s="236"/>
    </row>
    <row r="79" spans="1:8" ht="17.25">
      <c r="A79" s="24"/>
      <c r="B79" s="233"/>
      <c r="C79" s="234"/>
      <c r="D79" s="235"/>
      <c r="E79" s="236"/>
      <c r="F79" s="235"/>
      <c r="G79" s="236"/>
    </row>
    <row r="80" spans="1:8" ht="17.25" customHeight="1">
      <c r="A80" s="24"/>
      <c r="B80" s="233" t="s">
        <v>255</v>
      </c>
      <c r="C80" s="234" t="s">
        <v>405</v>
      </c>
      <c r="D80" s="235">
        <v>1811673</v>
      </c>
      <c r="E80" s="236"/>
      <c r="F80" s="235">
        <v>1297527</v>
      </c>
      <c r="G80" s="236"/>
      <c r="H80" s="24" t="b">
        <f>D80=SUM(D83:D109)</f>
        <v>1</v>
      </c>
    </row>
    <row r="81" spans="1:7" ht="17.25">
      <c r="A81" s="24"/>
      <c r="B81" s="233"/>
      <c r="C81" s="234" t="s">
        <v>484</v>
      </c>
      <c r="D81" s="235"/>
      <c r="E81" s="236"/>
      <c r="F81" s="235"/>
      <c r="G81" s="236"/>
    </row>
    <row r="82" spans="1:7" ht="17.25">
      <c r="A82" s="24"/>
      <c r="B82" s="233"/>
      <c r="C82" s="234"/>
      <c r="D82" s="235"/>
      <c r="E82" s="236"/>
      <c r="F82" s="235"/>
      <c r="G82" s="236"/>
    </row>
    <row r="83" spans="1:7" ht="17.25" customHeight="1">
      <c r="A83" s="24"/>
      <c r="B83" s="233"/>
      <c r="C83" s="237" t="s">
        <v>485</v>
      </c>
      <c r="D83" s="235">
        <v>1150176</v>
      </c>
      <c r="E83" s="236"/>
      <c r="F83" s="235">
        <v>641967</v>
      </c>
      <c r="G83" s="236"/>
    </row>
    <row r="84" spans="1:7" ht="34.5">
      <c r="A84" s="24"/>
      <c r="B84" s="233"/>
      <c r="C84" s="238" t="s">
        <v>486</v>
      </c>
      <c r="D84" s="235"/>
      <c r="E84" s="236"/>
      <c r="F84" s="235"/>
      <c r="G84" s="236"/>
    </row>
    <row r="85" spans="1:7" ht="17.25">
      <c r="A85" s="24"/>
      <c r="B85" s="233"/>
      <c r="C85" s="237"/>
      <c r="D85" s="235"/>
      <c r="E85" s="236"/>
      <c r="F85" s="235"/>
      <c r="G85" s="236"/>
    </row>
    <row r="86" spans="1:7" ht="17.25" customHeight="1">
      <c r="A86" s="24"/>
      <c r="B86" s="233"/>
      <c r="C86" s="237" t="s">
        <v>529</v>
      </c>
      <c r="D86" s="235">
        <v>100261</v>
      </c>
      <c r="E86" s="236"/>
      <c r="F86" s="235">
        <v>77903</v>
      </c>
      <c r="G86" s="236"/>
    </row>
    <row r="87" spans="1:7" ht="17.25">
      <c r="A87" s="24"/>
      <c r="B87" s="233"/>
      <c r="C87" s="238" t="s">
        <v>487</v>
      </c>
      <c r="D87" s="235"/>
      <c r="E87" s="236"/>
      <c r="F87" s="235"/>
      <c r="G87" s="236"/>
    </row>
    <row r="88" spans="1:7" ht="17.25">
      <c r="A88" s="24"/>
      <c r="B88" s="233"/>
      <c r="C88" s="238"/>
      <c r="D88" s="235"/>
      <c r="E88" s="236"/>
      <c r="F88" s="235"/>
      <c r="G88" s="236"/>
    </row>
    <row r="89" spans="1:7" ht="17.25" customHeight="1">
      <c r="A89" s="24"/>
      <c r="B89" s="233"/>
      <c r="C89" s="237" t="s">
        <v>488</v>
      </c>
      <c r="D89" s="235">
        <v>346346</v>
      </c>
      <c r="E89" s="236"/>
      <c r="F89" s="235">
        <v>70922</v>
      </c>
      <c r="G89" s="236"/>
    </row>
    <row r="90" spans="1:7" ht="34.5">
      <c r="A90" s="24"/>
      <c r="B90" s="233"/>
      <c r="C90" s="238" t="s">
        <v>489</v>
      </c>
      <c r="D90" s="235"/>
      <c r="E90" s="236"/>
      <c r="F90" s="235"/>
      <c r="G90" s="236"/>
    </row>
    <row r="91" spans="1:7" ht="17.25">
      <c r="A91" s="24"/>
      <c r="B91" s="233"/>
      <c r="C91" s="238"/>
      <c r="D91" s="235"/>
      <c r="E91" s="236"/>
      <c r="F91" s="235"/>
      <c r="G91" s="236"/>
    </row>
    <row r="92" spans="1:7" ht="17.25">
      <c r="A92" s="24"/>
      <c r="B92" s="233"/>
      <c r="C92" s="237" t="s">
        <v>490</v>
      </c>
      <c r="D92" s="235">
        <v>702</v>
      </c>
      <c r="E92" s="236"/>
      <c r="F92" s="235">
        <v>11119</v>
      </c>
      <c r="G92" s="236"/>
    </row>
    <row r="93" spans="1:7" ht="34.5">
      <c r="A93" s="24"/>
      <c r="B93" s="233"/>
      <c r="C93" s="238" t="s">
        <v>491</v>
      </c>
      <c r="D93" s="235"/>
      <c r="E93" s="236"/>
      <c r="F93" s="235"/>
      <c r="G93" s="236"/>
    </row>
    <row r="94" spans="1:7" ht="17.25">
      <c r="A94" s="24"/>
      <c r="B94" s="233"/>
      <c r="C94" s="238"/>
      <c r="D94" s="235"/>
      <c r="E94" s="236"/>
      <c r="F94" s="235"/>
      <c r="G94" s="236"/>
    </row>
    <row r="95" spans="1:7" ht="17.25">
      <c r="A95" s="24"/>
      <c r="B95" s="233"/>
      <c r="C95" s="237" t="s">
        <v>492</v>
      </c>
      <c r="D95" s="235">
        <v>0</v>
      </c>
      <c r="E95" s="236"/>
      <c r="F95" s="235">
        <v>13043</v>
      </c>
      <c r="G95" s="236"/>
    </row>
    <row r="96" spans="1:7" ht="17.25">
      <c r="A96" s="24"/>
      <c r="B96" s="233"/>
      <c r="C96" s="238" t="s">
        <v>493</v>
      </c>
      <c r="D96" s="235"/>
      <c r="E96" s="236"/>
      <c r="F96" s="235"/>
      <c r="G96" s="236"/>
    </row>
    <row r="97" spans="1:8" ht="17.25">
      <c r="A97" s="24"/>
      <c r="B97" s="233"/>
      <c r="C97" s="238"/>
      <c r="D97" s="235"/>
      <c r="E97" s="236"/>
      <c r="F97" s="235"/>
      <c r="G97" s="236"/>
    </row>
    <row r="98" spans="1:8" ht="17.25" customHeight="1">
      <c r="A98" s="24"/>
      <c r="B98" s="233"/>
      <c r="C98" s="237" t="s">
        <v>494</v>
      </c>
      <c r="D98" s="235">
        <v>53017</v>
      </c>
      <c r="E98" s="236"/>
      <c r="F98" s="235">
        <v>363597</v>
      </c>
      <c r="G98" s="236"/>
    </row>
    <row r="99" spans="1:8" ht="17.25">
      <c r="A99" s="24"/>
      <c r="B99" s="233"/>
      <c r="C99" s="238" t="s">
        <v>495</v>
      </c>
      <c r="D99" s="235"/>
      <c r="E99" s="236"/>
      <c r="F99" s="235"/>
      <c r="G99" s="236"/>
    </row>
    <row r="100" spans="1:8" ht="17.25">
      <c r="A100" s="24"/>
      <c r="B100" s="233"/>
      <c r="C100" s="238"/>
      <c r="D100" s="235"/>
      <c r="E100" s="236"/>
      <c r="F100" s="235"/>
      <c r="G100" s="236"/>
    </row>
    <row r="101" spans="1:8" ht="17.25">
      <c r="A101" s="24"/>
      <c r="B101" s="233"/>
      <c r="C101" s="237" t="s">
        <v>496</v>
      </c>
      <c r="D101" s="235">
        <v>123249</v>
      </c>
      <c r="E101" s="236"/>
      <c r="F101" s="235">
        <v>73887</v>
      </c>
      <c r="G101" s="236"/>
    </row>
    <row r="102" spans="1:8" ht="17.25">
      <c r="A102" s="24"/>
      <c r="B102" s="233"/>
      <c r="C102" s="238" t="s">
        <v>497</v>
      </c>
      <c r="D102" s="235"/>
      <c r="E102" s="236"/>
      <c r="F102" s="235"/>
      <c r="G102" s="236"/>
    </row>
    <row r="103" spans="1:8" ht="17.25">
      <c r="A103" s="24"/>
      <c r="B103" s="233"/>
      <c r="C103" s="238"/>
      <c r="D103" s="235"/>
      <c r="E103" s="236"/>
      <c r="F103" s="235"/>
      <c r="G103" s="236"/>
    </row>
    <row r="104" spans="1:8" ht="17.25">
      <c r="A104" s="24"/>
      <c r="B104" s="233"/>
      <c r="C104" s="237" t="s">
        <v>498</v>
      </c>
      <c r="D104" s="235">
        <v>1927</v>
      </c>
      <c r="E104" s="236"/>
      <c r="F104" s="235">
        <v>1525</v>
      </c>
      <c r="G104" s="236"/>
    </row>
    <row r="105" spans="1:8" ht="17.25">
      <c r="A105" s="24"/>
      <c r="B105" s="233"/>
      <c r="C105" s="238" t="s">
        <v>499</v>
      </c>
      <c r="D105" s="235"/>
      <c r="E105" s="236"/>
      <c r="F105" s="235"/>
      <c r="G105" s="236"/>
    </row>
    <row r="106" spans="1:8" ht="17.25">
      <c r="A106" s="24"/>
      <c r="B106" s="233"/>
      <c r="C106" s="238"/>
      <c r="D106" s="235"/>
      <c r="E106" s="236"/>
      <c r="F106" s="235"/>
      <c r="G106" s="236"/>
    </row>
    <row r="107" spans="1:8" ht="17.25">
      <c r="A107" s="24"/>
      <c r="B107" s="233"/>
      <c r="C107" s="237" t="s">
        <v>500</v>
      </c>
      <c r="D107" s="235">
        <v>35995</v>
      </c>
      <c r="E107" s="236"/>
      <c r="F107" s="235">
        <v>43564</v>
      </c>
      <c r="G107" s="236"/>
    </row>
    <row r="108" spans="1:8" ht="17.25">
      <c r="A108" s="24"/>
      <c r="B108" s="233"/>
      <c r="C108" s="238" t="s">
        <v>501</v>
      </c>
      <c r="D108" s="235"/>
      <c r="E108" s="236"/>
      <c r="F108" s="235"/>
      <c r="G108" s="236"/>
    </row>
    <row r="109" spans="1:8" ht="17.25">
      <c r="A109" s="24"/>
      <c r="B109" s="233"/>
      <c r="C109" s="238"/>
      <c r="D109" s="235"/>
      <c r="E109" s="236"/>
      <c r="F109" s="235"/>
      <c r="G109" s="236"/>
    </row>
    <row r="110" spans="1:8" ht="17.25">
      <c r="A110" s="24"/>
      <c r="B110" s="360" t="s">
        <v>502</v>
      </c>
      <c r="C110" s="361"/>
      <c r="D110" s="235"/>
      <c r="E110" s="236">
        <v>117944</v>
      </c>
      <c r="F110" s="235"/>
      <c r="G110" s="236">
        <v>100053</v>
      </c>
      <c r="H110" s="24" t="b">
        <f>E110=E14+E38</f>
        <v>1</v>
      </c>
    </row>
    <row r="111" spans="1:8" ht="34.5" customHeight="1">
      <c r="A111" s="24"/>
      <c r="B111" s="233"/>
      <c r="C111" s="239" t="s">
        <v>427</v>
      </c>
      <c r="D111" s="235"/>
      <c r="E111" s="236"/>
      <c r="F111" s="235"/>
      <c r="G111" s="236"/>
    </row>
    <row r="112" spans="1:8" ht="17.25">
      <c r="A112" s="24"/>
      <c r="B112" s="233"/>
      <c r="C112" s="239"/>
      <c r="D112" s="235"/>
      <c r="E112" s="236"/>
      <c r="F112" s="235"/>
      <c r="G112" s="236"/>
    </row>
    <row r="113" spans="1:8" ht="17.25">
      <c r="A113" s="24"/>
      <c r="B113" s="360" t="s">
        <v>503</v>
      </c>
      <c r="C113" s="361"/>
      <c r="D113" s="229"/>
      <c r="E113" s="231">
        <v>2637</v>
      </c>
      <c r="F113" s="229"/>
      <c r="G113" s="231">
        <v>-3925</v>
      </c>
      <c r="H113" s="24" t="b">
        <f>E113=D116-D119</f>
        <v>1</v>
      </c>
    </row>
    <row r="114" spans="1:8" ht="17.25">
      <c r="A114" s="24"/>
      <c r="B114" s="360" t="s">
        <v>172</v>
      </c>
      <c r="C114" s="361"/>
      <c r="D114" s="229"/>
      <c r="E114" s="231"/>
      <c r="F114" s="229"/>
      <c r="G114" s="231"/>
    </row>
    <row r="115" spans="1:8" ht="17.25">
      <c r="A115" s="24"/>
      <c r="B115" s="232"/>
      <c r="C115" s="237"/>
      <c r="D115" s="235"/>
      <c r="E115" s="236"/>
      <c r="F115" s="235"/>
      <c r="G115" s="236"/>
    </row>
    <row r="116" spans="1:8" ht="17.25">
      <c r="A116" s="24"/>
      <c r="B116" s="233" t="s">
        <v>40</v>
      </c>
      <c r="C116" s="234" t="s">
        <v>428</v>
      </c>
      <c r="D116" s="235">
        <v>3913</v>
      </c>
      <c r="E116" s="236"/>
      <c r="F116" s="235">
        <v>300</v>
      </c>
      <c r="G116" s="236"/>
    </row>
    <row r="117" spans="1:8" ht="17.25">
      <c r="A117" s="24"/>
      <c r="B117" s="233"/>
      <c r="C117" s="234" t="s">
        <v>429</v>
      </c>
      <c r="D117" s="235"/>
      <c r="E117" s="236"/>
      <c r="F117" s="235"/>
      <c r="G117" s="236"/>
    </row>
    <row r="118" spans="1:8" ht="17.25">
      <c r="A118" s="24"/>
      <c r="B118" s="233"/>
      <c r="C118" s="237"/>
      <c r="D118" s="235"/>
      <c r="E118" s="236"/>
      <c r="F118" s="235"/>
      <c r="G118" s="236"/>
    </row>
    <row r="119" spans="1:8" ht="17.25">
      <c r="A119" s="24"/>
      <c r="B119" s="233" t="s">
        <v>43</v>
      </c>
      <c r="C119" s="234" t="s">
        <v>430</v>
      </c>
      <c r="D119" s="235">
        <v>1276</v>
      </c>
      <c r="E119" s="236"/>
      <c r="F119" s="235">
        <v>4225</v>
      </c>
      <c r="G119" s="236"/>
    </row>
    <row r="120" spans="1:8" ht="17.25">
      <c r="A120" s="24"/>
      <c r="B120" s="240"/>
      <c r="C120" s="234" t="s">
        <v>431</v>
      </c>
      <c r="D120" s="235"/>
      <c r="E120" s="236"/>
      <c r="F120" s="235"/>
      <c r="G120" s="236"/>
    </row>
    <row r="121" spans="1:8" ht="17.25">
      <c r="A121" s="24"/>
      <c r="B121" s="240"/>
      <c r="C121" s="237"/>
      <c r="D121" s="235"/>
      <c r="E121" s="236"/>
      <c r="F121" s="235"/>
      <c r="G121" s="236"/>
    </row>
    <row r="122" spans="1:8" ht="17.25">
      <c r="A122" s="24"/>
      <c r="B122" s="360" t="s">
        <v>504</v>
      </c>
      <c r="C122" s="361"/>
      <c r="D122" s="229"/>
      <c r="E122" s="231">
        <v>120581</v>
      </c>
      <c r="F122" s="229"/>
      <c r="G122" s="231">
        <v>96128</v>
      </c>
    </row>
    <row r="123" spans="1:8" ht="17.25">
      <c r="A123" s="24"/>
      <c r="B123" s="241" t="s">
        <v>178</v>
      </c>
      <c r="C123" s="242"/>
      <c r="D123" s="243"/>
      <c r="E123" s="244"/>
      <c r="F123" s="243"/>
      <c r="G123" s="244"/>
    </row>
    <row r="124" spans="1:8" ht="17.25">
      <c r="A124" s="24"/>
      <c r="B124" s="241"/>
      <c r="C124" s="242"/>
      <c r="D124" s="243"/>
      <c r="E124" s="244"/>
      <c r="F124" s="243"/>
      <c r="G124" s="244"/>
    </row>
    <row r="125" spans="1:8" ht="17.25">
      <c r="A125" s="24"/>
      <c r="B125" s="360" t="s">
        <v>505</v>
      </c>
      <c r="C125" s="361"/>
      <c r="D125" s="229"/>
      <c r="E125" s="231">
        <v>28651</v>
      </c>
      <c r="F125" s="229"/>
      <c r="G125" s="231">
        <v>13716</v>
      </c>
    </row>
    <row r="126" spans="1:8" ht="17.25">
      <c r="A126" s="24"/>
      <c r="B126" s="241" t="s">
        <v>252</v>
      </c>
      <c r="C126" s="234"/>
      <c r="D126" s="235"/>
      <c r="E126" s="236"/>
      <c r="F126" s="235"/>
      <c r="G126" s="236"/>
    </row>
    <row r="127" spans="1:8" ht="17.25">
      <c r="A127" s="24"/>
      <c r="B127" s="241"/>
      <c r="C127" s="234"/>
      <c r="D127" s="235"/>
      <c r="E127" s="236"/>
      <c r="F127" s="235"/>
      <c r="G127" s="236"/>
    </row>
    <row r="128" spans="1:8" ht="17.25">
      <c r="A128" s="24"/>
      <c r="B128" s="360" t="s">
        <v>506</v>
      </c>
      <c r="C128" s="361"/>
      <c r="D128" s="229"/>
      <c r="E128" s="231">
        <v>91930</v>
      </c>
      <c r="F128" s="229"/>
      <c r="G128" s="231">
        <v>82412</v>
      </c>
    </row>
    <row r="129" spans="1:8" ht="17.25">
      <c r="A129" s="24"/>
      <c r="B129" s="241" t="s">
        <v>181</v>
      </c>
      <c r="C129" s="234"/>
      <c r="D129" s="235"/>
      <c r="E129" s="236"/>
      <c r="F129" s="235"/>
      <c r="G129" s="236"/>
    </row>
    <row r="130" spans="1:8" ht="17.25">
      <c r="A130" s="24"/>
      <c r="B130" s="241"/>
      <c r="C130" s="234"/>
      <c r="D130" s="235"/>
      <c r="E130" s="236"/>
      <c r="F130" s="235"/>
      <c r="G130" s="236"/>
    </row>
    <row r="131" spans="1:8" ht="17.25">
      <c r="A131" s="24"/>
      <c r="B131" s="360" t="s">
        <v>507</v>
      </c>
      <c r="C131" s="361"/>
      <c r="D131" s="229"/>
      <c r="E131" s="231">
        <v>696162</v>
      </c>
      <c r="F131" s="229"/>
      <c r="G131" s="231">
        <v>-388167</v>
      </c>
      <c r="H131" s="24" t="b">
        <f>E131=E134+E146</f>
        <v>1</v>
      </c>
    </row>
    <row r="132" spans="1:8" ht="17.25">
      <c r="A132" s="24"/>
      <c r="B132" s="241" t="s">
        <v>183</v>
      </c>
      <c r="C132" s="234"/>
      <c r="D132" s="235"/>
      <c r="E132" s="236"/>
      <c r="F132" s="235"/>
      <c r="G132" s="236"/>
    </row>
    <row r="133" spans="1:8" ht="17.25">
      <c r="A133" s="24"/>
      <c r="B133" s="232"/>
      <c r="C133" s="245"/>
      <c r="D133" s="246"/>
      <c r="E133" s="247"/>
      <c r="F133" s="246"/>
      <c r="G133" s="247"/>
    </row>
    <row r="134" spans="1:8" ht="17.25">
      <c r="A134" s="24"/>
      <c r="B134" s="233" t="s">
        <v>40</v>
      </c>
      <c r="C134" s="234" t="s">
        <v>184</v>
      </c>
      <c r="D134" s="235"/>
      <c r="E134" s="236">
        <v>-3435</v>
      </c>
      <c r="F134" s="235"/>
      <c r="G134" s="236">
        <v>470</v>
      </c>
      <c r="H134" s="24" t="b">
        <f>E134=SUM(D137:D145)</f>
        <v>1</v>
      </c>
    </row>
    <row r="135" spans="1:8" ht="17.25">
      <c r="A135" s="24"/>
      <c r="B135" s="233"/>
      <c r="C135" s="248" t="s">
        <v>185</v>
      </c>
      <c r="D135" s="249"/>
      <c r="E135" s="250"/>
      <c r="F135" s="249"/>
      <c r="G135" s="250"/>
    </row>
    <row r="136" spans="1:8" ht="17.25">
      <c r="A136" s="24"/>
      <c r="B136" s="233"/>
      <c r="C136" s="251"/>
      <c r="D136" s="249"/>
      <c r="E136" s="250"/>
      <c r="F136" s="249"/>
      <c r="G136" s="250"/>
    </row>
    <row r="137" spans="1:8" ht="17.25">
      <c r="A137" s="24"/>
      <c r="B137" s="233"/>
      <c r="C137" s="237" t="s">
        <v>508</v>
      </c>
      <c r="D137" s="235">
        <v>-16329</v>
      </c>
      <c r="E137" s="236"/>
      <c r="F137" s="235">
        <v>1925</v>
      </c>
      <c r="G137" s="236"/>
    </row>
    <row r="138" spans="1:8" ht="34.5">
      <c r="A138" s="24"/>
      <c r="B138" s="252"/>
      <c r="C138" s="253" t="s">
        <v>509</v>
      </c>
      <c r="D138" s="246"/>
      <c r="E138" s="247"/>
      <c r="F138" s="246"/>
      <c r="G138" s="247"/>
    </row>
    <row r="139" spans="1:8" ht="17.25">
      <c r="A139" s="24"/>
      <c r="B139" s="233"/>
      <c r="C139" s="253"/>
      <c r="D139" s="246"/>
      <c r="E139" s="247"/>
      <c r="F139" s="229"/>
      <c r="G139" s="231"/>
    </row>
    <row r="140" spans="1:8" ht="17.25">
      <c r="A140" s="24"/>
      <c r="B140" s="233"/>
      <c r="C140" s="253" t="s">
        <v>510</v>
      </c>
      <c r="D140" s="246">
        <v>14743</v>
      </c>
      <c r="E140" s="247"/>
      <c r="F140" s="229">
        <v>0</v>
      </c>
      <c r="G140" s="231"/>
    </row>
    <row r="141" spans="1:8" ht="34.5">
      <c r="A141" s="24"/>
      <c r="B141" s="233"/>
      <c r="C141" s="254" t="s">
        <v>511</v>
      </c>
      <c r="D141" s="246"/>
      <c r="E141" s="247"/>
      <c r="F141" s="229"/>
      <c r="G141" s="231"/>
    </row>
    <row r="142" spans="1:8" ht="17.25">
      <c r="A142" s="24"/>
      <c r="B142" s="233"/>
      <c r="C142" s="253"/>
      <c r="D142" s="229"/>
      <c r="E142" s="231"/>
      <c r="F142" s="229"/>
      <c r="G142" s="231"/>
    </row>
    <row r="143" spans="1:8" ht="17.25">
      <c r="A143" s="24"/>
      <c r="B143" s="240"/>
      <c r="C143" s="245" t="s">
        <v>512</v>
      </c>
      <c r="D143" s="246">
        <v>-1849</v>
      </c>
      <c r="E143" s="247"/>
      <c r="F143" s="246">
        <v>-1455</v>
      </c>
      <c r="G143" s="247"/>
    </row>
    <row r="144" spans="1:8" ht="17.25">
      <c r="A144" s="24"/>
      <c r="B144" s="240"/>
      <c r="C144" s="245" t="s">
        <v>513</v>
      </c>
      <c r="D144" s="246"/>
      <c r="E144" s="247"/>
      <c r="F144" s="246"/>
      <c r="G144" s="247"/>
    </row>
    <row r="145" spans="1:8" ht="17.25">
      <c r="A145" s="24"/>
      <c r="B145" s="233"/>
      <c r="C145" s="253"/>
      <c r="D145" s="229"/>
      <c r="E145" s="231"/>
      <c r="F145" s="229"/>
      <c r="G145" s="231"/>
    </row>
    <row r="146" spans="1:8" ht="17.25">
      <c r="A146" s="24"/>
      <c r="B146" s="240" t="s">
        <v>43</v>
      </c>
      <c r="C146" s="234" t="s">
        <v>192</v>
      </c>
      <c r="D146" s="235"/>
      <c r="E146" s="236">
        <v>699597</v>
      </c>
      <c r="F146" s="235"/>
      <c r="G146" s="236">
        <v>-388637</v>
      </c>
      <c r="H146" s="24" t="b">
        <f>E146=SUM(D149:D160)</f>
        <v>1</v>
      </c>
    </row>
    <row r="147" spans="1:8" ht="17.25">
      <c r="A147" s="24"/>
      <c r="B147" s="240"/>
      <c r="C147" s="248" t="s">
        <v>193</v>
      </c>
      <c r="D147" s="249"/>
      <c r="E147" s="250"/>
      <c r="F147" s="249"/>
      <c r="G147" s="250"/>
    </row>
    <row r="148" spans="1:8" ht="17.25">
      <c r="A148" s="24"/>
      <c r="B148" s="240"/>
      <c r="C148" s="251"/>
      <c r="D148" s="249"/>
      <c r="E148" s="250"/>
      <c r="F148" s="249"/>
      <c r="G148" s="250"/>
    </row>
    <row r="149" spans="1:8" ht="17.25">
      <c r="A149" s="24"/>
      <c r="B149" s="240"/>
      <c r="C149" s="237" t="s">
        <v>514</v>
      </c>
      <c r="D149" s="235">
        <v>-1018719</v>
      </c>
      <c r="E149" s="236"/>
      <c r="F149" s="235">
        <v>62011</v>
      </c>
      <c r="G149" s="236"/>
    </row>
    <row r="150" spans="1:8" ht="34.5">
      <c r="A150" s="24"/>
      <c r="B150" s="240"/>
      <c r="C150" s="253" t="s">
        <v>515</v>
      </c>
      <c r="D150" s="246"/>
      <c r="E150" s="247"/>
      <c r="F150" s="246"/>
      <c r="G150" s="247"/>
    </row>
    <row r="151" spans="1:8" ht="17.25">
      <c r="A151" s="24"/>
      <c r="B151" s="240"/>
      <c r="C151" s="245"/>
      <c r="D151" s="246"/>
      <c r="E151" s="247"/>
      <c r="F151" s="246"/>
      <c r="G151" s="247"/>
    </row>
    <row r="152" spans="1:8" ht="17.25">
      <c r="A152" s="24"/>
      <c r="B152" s="233"/>
      <c r="C152" s="237" t="s">
        <v>516</v>
      </c>
      <c r="D152" s="235">
        <v>-221570</v>
      </c>
      <c r="E152" s="236"/>
      <c r="F152" s="235">
        <v>-2125</v>
      </c>
      <c r="G152" s="236"/>
    </row>
    <row r="153" spans="1:8" ht="17.25">
      <c r="A153" s="24"/>
      <c r="B153" s="240"/>
      <c r="C153" s="253" t="s">
        <v>517</v>
      </c>
      <c r="D153" s="229"/>
      <c r="E153" s="231"/>
      <c r="F153" s="229"/>
      <c r="G153" s="231"/>
    </row>
    <row r="154" spans="1:8" ht="17.25">
      <c r="A154" s="24"/>
      <c r="B154" s="240"/>
      <c r="C154" s="245"/>
      <c r="D154" s="246"/>
      <c r="E154" s="247"/>
      <c r="F154" s="246"/>
      <c r="G154" s="247"/>
    </row>
    <row r="155" spans="1:8" ht="17.25">
      <c r="A155" s="24"/>
      <c r="B155" s="240"/>
      <c r="C155" s="237" t="s">
        <v>436</v>
      </c>
      <c r="D155" s="235">
        <v>1981371</v>
      </c>
      <c r="E155" s="236"/>
      <c r="F155" s="235">
        <v>-452245</v>
      </c>
      <c r="G155" s="236"/>
    </row>
    <row r="156" spans="1:8" ht="34.5">
      <c r="A156" s="24"/>
      <c r="B156" s="240"/>
      <c r="C156" s="253" t="s">
        <v>437</v>
      </c>
      <c r="D156" s="229"/>
      <c r="E156" s="231"/>
      <c r="F156" s="229"/>
      <c r="G156" s="231"/>
    </row>
    <row r="157" spans="1:8" ht="17.25">
      <c r="A157" s="24"/>
      <c r="B157" s="240"/>
      <c r="C157" s="245"/>
      <c r="D157" s="246"/>
      <c r="E157" s="247"/>
      <c r="F157" s="246"/>
      <c r="G157" s="247"/>
    </row>
    <row r="158" spans="1:8" ht="17.25">
      <c r="A158" s="24"/>
      <c r="B158" s="240"/>
      <c r="C158" s="237" t="s">
        <v>438</v>
      </c>
      <c r="D158" s="235">
        <v>-41485</v>
      </c>
      <c r="E158" s="247"/>
      <c r="F158" s="235">
        <v>3722</v>
      </c>
      <c r="G158" s="247"/>
    </row>
    <row r="159" spans="1:8" ht="34.5">
      <c r="A159" s="24"/>
      <c r="B159" s="240"/>
      <c r="C159" s="238" t="s">
        <v>439</v>
      </c>
      <c r="D159" s="246"/>
      <c r="E159" s="247"/>
      <c r="F159" s="246"/>
      <c r="G159" s="247"/>
    </row>
    <row r="160" spans="1:8" ht="17.25">
      <c r="A160" s="24"/>
      <c r="B160" s="240"/>
      <c r="C160" s="245"/>
      <c r="D160" s="246"/>
      <c r="E160" s="247"/>
      <c r="F160" s="246"/>
      <c r="G160" s="247"/>
    </row>
    <row r="161" spans="1:8" ht="17.25">
      <c r="A161" s="24"/>
      <c r="B161" s="241" t="s">
        <v>518</v>
      </c>
      <c r="C161" s="234"/>
      <c r="D161" s="235"/>
      <c r="E161" s="236">
        <v>788092</v>
      </c>
      <c r="F161" s="235"/>
      <c r="G161" s="236">
        <v>-305755</v>
      </c>
      <c r="H161" s="24" t="b">
        <f>E161=E128+E131</f>
        <v>1</v>
      </c>
    </row>
    <row r="162" spans="1:8" ht="17.25">
      <c r="A162" s="24"/>
      <c r="B162" s="241" t="s">
        <v>202</v>
      </c>
      <c r="C162" s="234"/>
      <c r="D162" s="235"/>
      <c r="E162" s="236"/>
      <c r="F162" s="235"/>
      <c r="G162" s="236"/>
    </row>
    <row r="163" spans="1:8" ht="17.25">
      <c r="A163" s="24"/>
      <c r="B163" s="241"/>
      <c r="C163" s="234"/>
      <c r="D163" s="235"/>
      <c r="E163" s="236"/>
      <c r="F163" s="235"/>
      <c r="G163" s="236"/>
    </row>
    <row r="164" spans="1:8" ht="17.25">
      <c r="A164" s="24"/>
      <c r="B164" s="240" t="s">
        <v>40</v>
      </c>
      <c r="C164" s="234" t="s">
        <v>203</v>
      </c>
      <c r="D164" s="235"/>
      <c r="E164" s="236">
        <v>91930</v>
      </c>
      <c r="F164" s="235"/>
      <c r="G164" s="236">
        <v>82412</v>
      </c>
    </row>
    <row r="165" spans="1:8" ht="17.25">
      <c r="A165" s="24"/>
      <c r="B165" s="240"/>
      <c r="C165" s="234" t="s">
        <v>204</v>
      </c>
      <c r="D165" s="235"/>
      <c r="E165" s="236"/>
      <c r="F165" s="235"/>
      <c r="G165" s="236"/>
    </row>
    <row r="166" spans="1:8" ht="17.25">
      <c r="A166" s="24"/>
      <c r="B166" s="240"/>
      <c r="C166" s="234"/>
      <c r="D166" s="235"/>
      <c r="E166" s="236"/>
      <c r="F166" s="235"/>
      <c r="G166" s="236"/>
    </row>
    <row r="167" spans="1:8" ht="17.25">
      <c r="A167" s="24"/>
      <c r="B167" s="233"/>
      <c r="C167" s="237" t="s">
        <v>205</v>
      </c>
      <c r="D167" s="235">
        <v>91930</v>
      </c>
      <c r="E167" s="236"/>
      <c r="F167" s="235">
        <v>82412</v>
      </c>
      <c r="G167" s="236"/>
    </row>
    <row r="168" spans="1:8" ht="17.25">
      <c r="A168" s="24"/>
      <c r="B168" s="233"/>
      <c r="C168" s="237" t="s">
        <v>206</v>
      </c>
      <c r="D168" s="235"/>
      <c r="E168" s="236"/>
      <c r="F168" s="235"/>
      <c r="G168" s="236"/>
    </row>
    <row r="169" spans="1:8" ht="17.25">
      <c r="A169" s="24"/>
      <c r="B169" s="233"/>
      <c r="C169" s="237"/>
      <c r="D169" s="235"/>
      <c r="E169" s="236"/>
      <c r="F169" s="235"/>
      <c r="G169" s="236"/>
    </row>
    <row r="170" spans="1:8" ht="17.25">
      <c r="A170" s="24"/>
      <c r="B170" s="233"/>
      <c r="C170" s="237" t="s">
        <v>207</v>
      </c>
      <c r="D170" s="235">
        <v>0</v>
      </c>
      <c r="E170" s="236"/>
      <c r="F170" s="235">
        <v>0</v>
      </c>
      <c r="G170" s="236"/>
    </row>
    <row r="171" spans="1:8" ht="17.25">
      <c r="A171" s="24"/>
      <c r="B171" s="252"/>
      <c r="C171" s="237" t="s">
        <v>208</v>
      </c>
      <c r="D171" s="235"/>
      <c r="E171" s="236"/>
      <c r="F171" s="235"/>
      <c r="G171" s="236"/>
    </row>
    <row r="172" spans="1:8" ht="17.25">
      <c r="A172" s="24"/>
      <c r="B172" s="252"/>
      <c r="C172" s="237"/>
      <c r="D172" s="235"/>
      <c r="E172" s="236"/>
      <c r="F172" s="235"/>
      <c r="G172" s="236"/>
    </row>
    <row r="173" spans="1:8" ht="17.25">
      <c r="A173" s="24"/>
      <c r="B173" s="240" t="s">
        <v>43</v>
      </c>
      <c r="C173" s="234" t="s">
        <v>209</v>
      </c>
      <c r="D173" s="235"/>
      <c r="E173" s="236">
        <v>788092</v>
      </c>
      <c r="F173" s="235"/>
      <c r="G173" s="236">
        <v>-305755</v>
      </c>
    </row>
    <row r="174" spans="1:8" ht="17.25">
      <c r="A174" s="24"/>
      <c r="B174" s="240"/>
      <c r="C174" s="234" t="s">
        <v>210</v>
      </c>
      <c r="D174" s="235"/>
      <c r="E174" s="236"/>
      <c r="F174" s="235"/>
      <c r="G174" s="236"/>
    </row>
    <row r="175" spans="1:8" ht="17.25">
      <c r="A175" s="24"/>
      <c r="B175" s="240"/>
      <c r="C175" s="234"/>
      <c r="D175" s="235"/>
      <c r="E175" s="236"/>
      <c r="F175" s="235"/>
      <c r="G175" s="236"/>
    </row>
    <row r="176" spans="1:8" ht="17.25">
      <c r="A176" s="24"/>
      <c r="B176" s="233"/>
      <c r="C176" s="237" t="s">
        <v>205</v>
      </c>
      <c r="D176" s="235">
        <v>788092</v>
      </c>
      <c r="E176" s="236"/>
      <c r="F176" s="235">
        <v>-305755</v>
      </c>
      <c r="G176" s="236"/>
    </row>
    <row r="177" spans="1:7" ht="17.25">
      <c r="A177" s="24"/>
      <c r="B177" s="233"/>
      <c r="C177" s="237" t="s">
        <v>211</v>
      </c>
      <c r="D177" s="235"/>
      <c r="E177" s="236"/>
      <c r="F177" s="235"/>
      <c r="G177" s="236"/>
    </row>
    <row r="178" spans="1:7" ht="17.25">
      <c r="A178" s="24"/>
      <c r="B178" s="233"/>
      <c r="C178" s="237"/>
      <c r="D178" s="235"/>
      <c r="E178" s="236"/>
      <c r="F178" s="235"/>
      <c r="G178" s="236"/>
    </row>
    <row r="179" spans="1:7" ht="17.25">
      <c r="A179" s="24"/>
      <c r="B179" s="233"/>
      <c r="C179" s="237" t="s">
        <v>207</v>
      </c>
      <c r="D179" s="235">
        <v>0</v>
      </c>
      <c r="E179" s="236"/>
      <c r="F179" s="235">
        <v>0</v>
      </c>
      <c r="G179" s="236"/>
    </row>
    <row r="180" spans="1:7" ht="34.5">
      <c r="A180" s="24"/>
      <c r="B180" s="233"/>
      <c r="C180" s="238" t="s">
        <v>212</v>
      </c>
      <c r="D180" s="255"/>
      <c r="E180" s="256"/>
      <c r="F180" s="255"/>
      <c r="G180" s="256"/>
    </row>
    <row r="181" spans="1:7" ht="17.25">
      <c r="A181" s="24"/>
      <c r="B181" s="257"/>
      <c r="C181" s="258"/>
      <c r="D181" s="259"/>
      <c r="E181" s="260"/>
      <c r="F181" s="259"/>
      <c r="G181" s="260"/>
    </row>
    <row r="182" spans="1:7">
      <c r="A182" s="24" t="s">
        <v>0</v>
      </c>
      <c r="C182" s="24"/>
      <c r="D182" s="27"/>
      <c r="E182" s="27"/>
      <c r="F182" s="27"/>
      <c r="G182" s="27"/>
    </row>
    <row r="183" spans="1:7">
      <c r="A183" s="24"/>
    </row>
    <row r="184" spans="1:7">
      <c r="A184" s="24"/>
    </row>
    <row r="185" spans="1:7">
      <c r="A185" s="24"/>
    </row>
    <row r="186" spans="1:7">
      <c r="A186" s="24"/>
    </row>
    <row r="187" spans="1:7">
      <c r="A187" s="24"/>
    </row>
    <row r="188" spans="1:7">
      <c r="A188" s="24"/>
    </row>
    <row r="189" spans="1:7">
      <c r="A189" s="24"/>
    </row>
    <row r="190" spans="1:7">
      <c r="A190" s="24"/>
    </row>
    <row r="191" spans="1:7">
      <c r="A191" s="24"/>
    </row>
    <row r="192" spans="1:7">
      <c r="A192" s="24"/>
    </row>
    <row r="193" spans="1:1">
      <c r="A193" s="24"/>
    </row>
    <row r="194" spans="1:1">
      <c r="A194" s="24"/>
    </row>
    <row r="195" spans="1:1">
      <c r="A195" s="24"/>
    </row>
    <row r="196" spans="1:1">
      <c r="A196" s="24"/>
    </row>
    <row r="197" spans="1:1">
      <c r="A197" s="24"/>
    </row>
    <row r="198" spans="1:1">
      <c r="A198" s="24"/>
    </row>
    <row r="199" spans="1:1">
      <c r="A199" s="24"/>
    </row>
    <row r="200" spans="1:1">
      <c r="A200" s="24"/>
    </row>
    <row r="201" spans="1:1">
      <c r="A201" s="24"/>
    </row>
    <row r="202" spans="1:1">
      <c r="A202" s="24"/>
    </row>
    <row r="203" spans="1:1">
      <c r="A203" s="24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</sheetData>
  <autoFilter ref="A11:G224">
    <filterColumn colId="1" showButton="0"/>
    <filterColumn colId="3" showButton="0"/>
  </autoFilter>
  <mergeCells count="23">
    <mergeCell ref="B110:C110"/>
    <mergeCell ref="B13:C13"/>
    <mergeCell ref="B14:C14"/>
    <mergeCell ref="B15:C15"/>
    <mergeCell ref="B38:C38"/>
    <mergeCell ref="B39:C39"/>
    <mergeCell ref="B11:C12"/>
    <mergeCell ref="D11:E11"/>
    <mergeCell ref="F11:G11"/>
    <mergeCell ref="D12:E12"/>
    <mergeCell ref="F12:G12"/>
    <mergeCell ref="B122:C122"/>
    <mergeCell ref="B125:C125"/>
    <mergeCell ref="B128:C128"/>
    <mergeCell ref="B131:C131"/>
    <mergeCell ref="B113:C113"/>
    <mergeCell ref="B114:C114"/>
    <mergeCell ref="B7:G7"/>
    <mergeCell ref="B1:E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rowBreaks count="2" manualBreakCount="2">
    <brk id="85" max="6" man="1"/>
    <brk id="163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45" t="s">
        <v>531</v>
      </c>
      <c r="C2" s="345"/>
      <c r="D2" s="345"/>
      <c r="E2" s="345"/>
      <c r="F2" s="345"/>
      <c r="G2" s="345"/>
      <c r="H2" s="24"/>
    </row>
    <row r="3" spans="1:8" ht="20.25" customHeight="1">
      <c r="A3" s="24"/>
      <c r="B3" s="343" t="s">
        <v>32</v>
      </c>
      <c r="C3" s="343"/>
      <c r="D3" s="343"/>
      <c r="E3" s="343"/>
      <c r="F3" s="343"/>
      <c r="G3" s="34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689</v>
      </c>
      <c r="C6" s="334"/>
      <c r="D6" s="334"/>
      <c r="E6" s="334"/>
      <c r="F6" s="334"/>
      <c r="G6" s="334"/>
      <c r="H6" s="147"/>
    </row>
    <row r="7" spans="1:8" ht="17.25">
      <c r="A7" s="24"/>
      <c r="B7" s="334" t="s">
        <v>557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222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223</v>
      </c>
      <c r="G10" s="143" t="s">
        <v>36</v>
      </c>
      <c r="H10" s="24"/>
    </row>
    <row r="11" spans="1:8" ht="17.25">
      <c r="B11" s="335" t="s">
        <v>37</v>
      </c>
      <c r="C11" s="336"/>
      <c r="D11" s="339" t="s">
        <v>641</v>
      </c>
      <c r="E11" s="340"/>
      <c r="F11" s="339" t="s">
        <v>297</v>
      </c>
      <c r="G11" s="340"/>
      <c r="H11" s="28" t="s">
        <v>0</v>
      </c>
    </row>
    <row r="12" spans="1:8" ht="17.25" customHeight="1">
      <c r="B12" s="337"/>
      <c r="C12" s="338"/>
      <c r="D12" s="354" t="s">
        <v>654</v>
      </c>
      <c r="E12" s="355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565267</v>
      </c>
      <c r="E17" s="52"/>
      <c r="F17" s="53">
        <v>408919</v>
      </c>
      <c r="G17" s="52"/>
      <c r="H17" s="27"/>
    </row>
    <row r="18" spans="2:8" s="24" customFormat="1" ht="17.25">
      <c r="B18" s="43"/>
      <c r="C18" s="44" t="s">
        <v>42</v>
      </c>
      <c r="D18" s="9"/>
      <c r="E18" s="52"/>
      <c r="F18" s="9"/>
      <c r="G18" s="52"/>
      <c r="H18" s="27"/>
    </row>
    <row r="19" spans="2:8" s="24" customFormat="1" ht="17.25">
      <c r="B19" s="43"/>
      <c r="C19" s="44"/>
      <c r="D19" s="9"/>
      <c r="E19" s="5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20930</v>
      </c>
      <c r="E20" s="52"/>
      <c r="F20" s="53">
        <v>12666</v>
      </c>
      <c r="G20" s="52"/>
      <c r="H20" s="27"/>
    </row>
    <row r="21" spans="2:8" s="24" customFormat="1" ht="17.25">
      <c r="B21" s="43"/>
      <c r="C21" s="44" t="s">
        <v>45</v>
      </c>
      <c r="D21" s="9"/>
      <c r="E21" s="52"/>
      <c r="F21" s="9"/>
      <c r="G21" s="52"/>
      <c r="H21" s="27"/>
    </row>
    <row r="22" spans="2:8" s="24" customFormat="1" ht="17.25">
      <c r="B22" s="43"/>
      <c r="C22" s="44"/>
      <c r="D22" s="9"/>
      <c r="E22" s="5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81038</v>
      </c>
      <c r="E23" s="52"/>
      <c r="F23" s="53">
        <v>81413</v>
      </c>
      <c r="G23" s="52"/>
      <c r="H23" s="27"/>
    </row>
    <row r="24" spans="2:8" s="24" customFormat="1" ht="34.5">
      <c r="B24" s="43"/>
      <c r="C24" s="44" t="s">
        <v>48</v>
      </c>
      <c r="D24" s="9"/>
      <c r="E24" s="52"/>
      <c r="F24" s="9"/>
      <c r="G24" s="52"/>
      <c r="H24" s="27"/>
    </row>
    <row r="25" spans="2:8" s="24" customFormat="1" ht="17.25">
      <c r="B25" s="43"/>
      <c r="C25" s="44"/>
      <c r="D25" s="9"/>
      <c r="E25" s="5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5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52"/>
      <c r="F27" s="9"/>
      <c r="G27" s="52"/>
      <c r="H27" s="27"/>
    </row>
    <row r="28" spans="2:8" s="24" customFormat="1" ht="17.25">
      <c r="B28" s="43"/>
      <c r="C28" s="44"/>
      <c r="D28" s="9"/>
      <c r="E28" s="5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17155421</v>
      </c>
      <c r="E29" s="52"/>
      <c r="F29" s="53">
        <v>16216731</v>
      </c>
      <c r="G29" s="52"/>
      <c r="H29" s="27"/>
    </row>
    <row r="30" spans="2:8" s="24" customFormat="1" ht="17.25">
      <c r="B30" s="43"/>
      <c r="C30" s="44" t="s">
        <v>54</v>
      </c>
      <c r="D30" s="9"/>
      <c r="E30" s="52"/>
      <c r="F30" s="9"/>
      <c r="G30" s="52"/>
      <c r="H30" s="27"/>
    </row>
    <row r="31" spans="2:8" s="24" customFormat="1" ht="17.25">
      <c r="B31" s="43"/>
      <c r="C31" s="44"/>
      <c r="D31" s="9"/>
      <c r="E31" s="5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5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52"/>
      <c r="F33" s="9"/>
      <c r="G33" s="52"/>
      <c r="H33" s="27"/>
    </row>
    <row r="34" spans="2:8" s="24" customFormat="1" ht="17.25">
      <c r="B34" s="43"/>
      <c r="C34" s="44"/>
      <c r="D34" s="9"/>
      <c r="E34" s="5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5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52"/>
      <c r="F36" s="9"/>
      <c r="G36" s="52"/>
      <c r="H36" s="27"/>
    </row>
    <row r="37" spans="2:8" s="24" customFormat="1" ht="17.25">
      <c r="B37" s="43"/>
      <c r="C37" s="44"/>
      <c r="D37" s="9"/>
      <c r="E37" s="5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106925</v>
      </c>
      <c r="E38" s="52"/>
      <c r="F38" s="53">
        <v>90757</v>
      </c>
      <c r="G38" s="52"/>
      <c r="H38" s="27"/>
    </row>
    <row r="39" spans="2:8" s="24" customFormat="1" ht="17.25">
      <c r="B39" s="43"/>
      <c r="C39" s="44" t="s">
        <v>63</v>
      </c>
      <c r="D39" s="9"/>
      <c r="E39" s="52"/>
      <c r="F39" s="9"/>
      <c r="G39" s="52"/>
      <c r="H39" s="27"/>
    </row>
    <row r="40" spans="2:8" s="24" customFormat="1" ht="17.25">
      <c r="B40" s="43"/>
      <c r="C40" s="44"/>
      <c r="D40" s="9"/>
      <c r="E40" s="5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133515</v>
      </c>
      <c r="E41" s="52"/>
      <c r="F41" s="53">
        <v>136020</v>
      </c>
      <c r="G41" s="52"/>
      <c r="H41" s="27"/>
    </row>
    <row r="42" spans="2:8" s="24" customFormat="1" ht="17.25">
      <c r="B42" s="43"/>
      <c r="C42" s="44" t="s">
        <v>66</v>
      </c>
      <c r="D42" s="9"/>
      <c r="E42" s="52"/>
      <c r="F42" s="9"/>
      <c r="G42" s="52"/>
      <c r="H42" s="27"/>
    </row>
    <row r="43" spans="2:8" s="24" customFormat="1" ht="17.25">
      <c r="B43" s="43"/>
      <c r="C43" s="44"/>
      <c r="D43" s="9"/>
      <c r="E43" s="5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5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52"/>
      <c r="F45" s="9"/>
      <c r="G45" s="52"/>
      <c r="H45" s="27"/>
    </row>
    <row r="46" spans="2:8" s="24" customFormat="1" ht="17.25">
      <c r="B46" s="43"/>
      <c r="C46" s="44"/>
      <c r="D46" s="9"/>
      <c r="E46" s="5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8904</v>
      </c>
      <c r="E47" s="52"/>
      <c r="F47" s="53">
        <v>9630</v>
      </c>
      <c r="G47" s="52"/>
      <c r="H47" s="27"/>
    </row>
    <row r="48" spans="2:8" s="24" customFormat="1" ht="17.25">
      <c r="B48" s="43"/>
      <c r="C48" s="44" t="s">
        <v>72</v>
      </c>
      <c r="D48" s="9"/>
      <c r="E48" s="52"/>
      <c r="F48" s="9"/>
      <c r="G48" s="52"/>
      <c r="H48" s="27"/>
    </row>
    <row r="49" spans="1:8" ht="17.25">
      <c r="A49" s="24"/>
      <c r="B49" s="43"/>
      <c r="C49" s="44"/>
      <c r="D49" s="9"/>
      <c r="E49" s="5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822</v>
      </c>
      <c r="E50" s="52"/>
      <c r="F50" s="53">
        <v>221</v>
      </c>
      <c r="G50" s="52"/>
      <c r="H50" s="27"/>
    </row>
    <row r="51" spans="1:8" ht="17.25">
      <c r="A51" s="24"/>
      <c r="B51" s="105"/>
      <c r="C51" s="44" t="s">
        <v>75</v>
      </c>
      <c r="D51" s="9"/>
      <c r="E51" s="52"/>
      <c r="F51" s="9"/>
      <c r="G51" s="52"/>
      <c r="H51" s="27"/>
    </row>
    <row r="52" spans="1:8" ht="17.25">
      <c r="A52" s="24"/>
      <c r="B52" s="105"/>
      <c r="C52" s="44"/>
      <c r="D52" s="9"/>
      <c r="E52" s="5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37829</v>
      </c>
      <c r="E53" s="52"/>
      <c r="F53" s="53">
        <v>39382</v>
      </c>
      <c r="G53" s="52"/>
      <c r="H53" s="27"/>
    </row>
    <row r="54" spans="1:8" ht="17.25">
      <c r="A54" s="106"/>
      <c r="B54" s="105"/>
      <c r="C54" s="44" t="s">
        <v>78</v>
      </c>
      <c r="D54" s="9"/>
      <c r="E54" s="52"/>
      <c r="F54" s="9"/>
      <c r="G54" s="52"/>
      <c r="H54" s="27"/>
    </row>
    <row r="55" spans="1:8" ht="17.25">
      <c r="A55" s="24"/>
      <c r="B55" s="105"/>
      <c r="C55" s="44"/>
      <c r="D55" s="9"/>
      <c r="E55" s="5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137807</v>
      </c>
      <c r="E56" s="52"/>
      <c r="F56" s="53">
        <v>177656</v>
      </c>
      <c r="G56" s="52"/>
      <c r="H56" s="27"/>
    </row>
    <row r="57" spans="1:8" ht="17.25">
      <c r="A57" s="24"/>
      <c r="B57" s="108"/>
      <c r="C57" s="44" t="s">
        <v>81</v>
      </c>
      <c r="D57" s="53"/>
      <c r="E57" s="52"/>
      <c r="F57" s="53"/>
      <c r="G57" s="52"/>
      <c r="H57" s="27"/>
    </row>
    <row r="58" spans="1:8" ht="17.25">
      <c r="A58" s="24"/>
      <c r="B58" s="108"/>
      <c r="C58" s="44"/>
      <c r="D58" s="53"/>
      <c r="E58" s="5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263882</v>
      </c>
      <c r="E59" s="52"/>
      <c r="F59" s="53">
        <v>339347</v>
      </c>
      <c r="G59" s="52"/>
      <c r="H59" s="27"/>
    </row>
    <row r="60" spans="1:8" ht="17.25">
      <c r="A60" s="24"/>
      <c r="B60" s="43"/>
      <c r="C60" s="44" t="s">
        <v>84</v>
      </c>
      <c r="D60" s="9"/>
      <c r="E60" s="52"/>
      <c r="F60" s="9"/>
      <c r="G60" s="52"/>
      <c r="H60" s="27"/>
    </row>
    <row r="61" spans="1:8" ht="17.25">
      <c r="A61" s="24"/>
      <c r="B61" s="45"/>
      <c r="C61" s="109"/>
      <c r="D61" s="10"/>
      <c r="E61" s="5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18512340</v>
      </c>
      <c r="F62" s="111"/>
      <c r="G62" s="29">
        <v>17512742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5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5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52"/>
      <c r="F66" s="9"/>
      <c r="G66" s="52"/>
      <c r="H66" s="27"/>
    </row>
    <row r="67" spans="2:8" s="24" customFormat="1" ht="17.25">
      <c r="B67" s="43"/>
      <c r="C67" s="114"/>
      <c r="D67" s="9"/>
      <c r="E67" s="5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5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52"/>
      <c r="F69" s="9"/>
      <c r="G69" s="52"/>
      <c r="H69" s="27"/>
    </row>
    <row r="70" spans="2:8" s="24" customFormat="1" ht="17.25">
      <c r="B70" s="43"/>
      <c r="C70" s="115"/>
      <c r="D70" s="9"/>
      <c r="E70" s="5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1188</v>
      </c>
      <c r="E71" s="52"/>
      <c r="F71" s="53">
        <v>632</v>
      </c>
      <c r="G71" s="52"/>
      <c r="H71" s="27"/>
    </row>
    <row r="72" spans="2:8" s="24" customFormat="1" ht="17.25">
      <c r="B72" s="43"/>
      <c r="C72" s="114" t="s">
        <v>92</v>
      </c>
      <c r="D72" s="12"/>
      <c r="E72" s="52"/>
      <c r="F72" s="12"/>
      <c r="G72" s="52"/>
      <c r="H72" s="27"/>
    </row>
    <row r="73" spans="2:8" s="24" customFormat="1" ht="17.25">
      <c r="B73" s="43"/>
      <c r="C73" s="114"/>
      <c r="D73" s="12"/>
      <c r="E73" s="5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1449906</v>
      </c>
      <c r="E74" s="52"/>
      <c r="F74" s="53">
        <v>1171110</v>
      </c>
      <c r="G74" s="52"/>
      <c r="H74" s="27"/>
    </row>
    <row r="75" spans="2:8" s="24" customFormat="1" ht="17.25">
      <c r="B75" s="43"/>
      <c r="C75" s="114" t="s">
        <v>94</v>
      </c>
      <c r="D75" s="9"/>
      <c r="E75" s="52"/>
      <c r="F75" s="9"/>
      <c r="G75" s="52"/>
      <c r="H75" s="27"/>
    </row>
    <row r="76" spans="2:8" s="24" customFormat="1" ht="17.25">
      <c r="B76" s="43"/>
      <c r="C76" s="114"/>
      <c r="D76" s="9"/>
      <c r="E76" s="5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12376151</v>
      </c>
      <c r="E77" s="52"/>
      <c r="F77" s="53">
        <v>12003909</v>
      </c>
      <c r="G77" s="52"/>
      <c r="H77" s="27"/>
    </row>
    <row r="78" spans="2:8" s="24" customFormat="1" ht="17.25">
      <c r="B78" s="43"/>
      <c r="C78" s="114" t="s">
        <v>96</v>
      </c>
      <c r="D78" s="9"/>
      <c r="E78" s="52"/>
      <c r="F78" s="9"/>
      <c r="G78" s="52"/>
      <c r="H78" s="27"/>
    </row>
    <row r="79" spans="2:8" s="24" customFormat="1" ht="17.25">
      <c r="B79" s="43"/>
      <c r="C79" s="114"/>
      <c r="D79" s="9"/>
      <c r="E79" s="5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58771</v>
      </c>
      <c r="E80" s="52"/>
      <c r="F80" s="53">
        <v>56473</v>
      </c>
      <c r="G80" s="52"/>
      <c r="H80" s="27"/>
    </row>
    <row r="81" spans="2:8" s="24" customFormat="1" ht="17.25">
      <c r="B81" s="43"/>
      <c r="C81" s="114" t="s">
        <v>98</v>
      </c>
      <c r="D81" s="9"/>
      <c r="E81" s="52"/>
      <c r="F81" s="9"/>
      <c r="G81" s="52"/>
      <c r="H81" s="27"/>
    </row>
    <row r="82" spans="2:8" s="24" customFormat="1" ht="17.25">
      <c r="B82" s="43"/>
      <c r="C82" s="114"/>
      <c r="D82" s="9"/>
      <c r="E82" s="5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2227</v>
      </c>
      <c r="E83" s="5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52"/>
      <c r="F84" s="9"/>
      <c r="G84" s="52"/>
      <c r="H84" s="27"/>
    </row>
    <row r="85" spans="2:8" s="24" customFormat="1" ht="17.25">
      <c r="B85" s="43"/>
      <c r="C85" s="114"/>
      <c r="D85" s="9"/>
      <c r="E85" s="5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25086</v>
      </c>
      <c r="E86" s="52"/>
      <c r="F86" s="53">
        <v>17791</v>
      </c>
      <c r="G86" s="52"/>
      <c r="H86" s="27"/>
    </row>
    <row r="87" spans="2:8" s="24" customFormat="1" ht="17.25">
      <c r="B87" s="43"/>
      <c r="C87" s="114" t="s">
        <v>102</v>
      </c>
      <c r="D87" s="9"/>
      <c r="E87" s="52"/>
      <c r="F87" s="9"/>
      <c r="G87" s="52"/>
      <c r="H87" s="27"/>
    </row>
    <row r="88" spans="2:8" s="24" customFormat="1" ht="17.25">
      <c r="B88" s="43"/>
      <c r="C88" s="114"/>
      <c r="D88" s="9"/>
      <c r="E88" s="5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1973</v>
      </c>
      <c r="E89" s="52"/>
      <c r="F89" s="53">
        <v>2070</v>
      </c>
      <c r="G89" s="52"/>
      <c r="H89" s="27"/>
    </row>
    <row r="90" spans="2:8" s="24" customFormat="1" ht="17.25">
      <c r="B90" s="43"/>
      <c r="C90" s="114" t="s">
        <v>104</v>
      </c>
      <c r="D90" s="9"/>
      <c r="E90" s="52"/>
      <c r="F90" s="9"/>
      <c r="G90" s="52"/>
      <c r="H90" s="27"/>
    </row>
    <row r="91" spans="2:8" s="24" customFormat="1" ht="17.25">
      <c r="B91" s="43"/>
      <c r="C91" s="114"/>
      <c r="D91" s="9"/>
      <c r="E91" s="5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52"/>
      <c r="F92" s="53">
        <v>98</v>
      </c>
      <c r="G92" s="52"/>
      <c r="H92" s="27"/>
    </row>
    <row r="93" spans="2:8" s="24" customFormat="1" ht="17.25">
      <c r="B93" s="43"/>
      <c r="C93" s="114" t="s">
        <v>106</v>
      </c>
      <c r="D93" s="9"/>
      <c r="E93" s="52"/>
      <c r="F93" s="9"/>
      <c r="G93" s="52"/>
      <c r="H93" s="27"/>
    </row>
    <row r="94" spans="2:8" s="24" customFormat="1" ht="17.25">
      <c r="B94" s="43"/>
      <c r="C94" s="114"/>
      <c r="D94" s="9"/>
      <c r="E94" s="5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1371519</v>
      </c>
      <c r="E95" s="52"/>
      <c r="F95" s="53">
        <v>1108333</v>
      </c>
      <c r="G95" s="52"/>
      <c r="H95" s="27"/>
    </row>
    <row r="96" spans="2:8" s="24" customFormat="1" ht="17.25">
      <c r="B96" s="43"/>
      <c r="C96" s="114" t="s">
        <v>108</v>
      </c>
      <c r="D96" s="9"/>
      <c r="E96" s="52"/>
      <c r="F96" s="9"/>
      <c r="G96" s="52"/>
      <c r="H96" s="27"/>
    </row>
    <row r="97" spans="2:8" s="24" customFormat="1" ht="17.25">
      <c r="B97" s="43"/>
      <c r="C97" s="114"/>
      <c r="D97" s="9"/>
      <c r="E97" s="5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260085</v>
      </c>
      <c r="E98" s="52"/>
      <c r="F98" s="53">
        <v>260001</v>
      </c>
      <c r="G98" s="52"/>
      <c r="H98" s="27"/>
    </row>
    <row r="99" spans="2:8" s="24" customFormat="1" ht="17.25">
      <c r="B99" s="43"/>
      <c r="C99" s="114" t="s">
        <v>110</v>
      </c>
      <c r="D99" s="9"/>
      <c r="E99" s="52"/>
      <c r="F99" s="9"/>
      <c r="G99" s="52"/>
      <c r="H99" s="27"/>
    </row>
    <row r="100" spans="2:8" s="24" customFormat="1" ht="17.25">
      <c r="B100" s="45"/>
      <c r="C100" s="48"/>
      <c r="D100" s="10"/>
      <c r="E100" s="5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15546906</v>
      </c>
      <c r="F101" s="53"/>
      <c r="G101" s="29">
        <v>14620417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2948859</v>
      </c>
      <c r="E107" s="52"/>
      <c r="F107" s="53">
        <v>2876879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52"/>
      <c r="F108" s="118"/>
      <c r="G108" s="52"/>
      <c r="H108" s="27"/>
    </row>
    <row r="109" spans="2:8" s="24" customFormat="1" ht="17.25">
      <c r="B109" s="43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896331</v>
      </c>
      <c r="E110" s="52"/>
      <c r="F110" s="53">
        <v>896331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349844</v>
      </c>
      <c r="E113" s="52"/>
      <c r="F113" s="53">
        <v>349844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52"/>
      <c r="F114" s="118"/>
      <c r="G114" s="52"/>
      <c r="H114" s="27"/>
    </row>
    <row r="115" spans="2:8" s="24" customFormat="1" ht="17.25">
      <c r="B115" s="49"/>
      <c r="C115" s="44"/>
      <c r="D115" s="118"/>
      <c r="E115" s="5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119623</v>
      </c>
      <c r="E116" s="52"/>
      <c r="F116" s="53">
        <v>119623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31974</v>
      </c>
      <c r="E119" s="52"/>
      <c r="F119" s="53">
        <v>15920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3"/>
      <c r="E121" s="5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1551087</v>
      </c>
      <c r="E122" s="52"/>
      <c r="F122" s="53">
        <v>1495161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52"/>
      <c r="F123" s="53"/>
      <c r="G123" s="52"/>
      <c r="H123" s="27"/>
    </row>
    <row r="124" spans="2:8" s="24" customFormat="1" ht="17.25">
      <c r="B124" s="49"/>
      <c r="C124" s="44"/>
      <c r="D124" s="53"/>
      <c r="E124" s="5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16575</v>
      </c>
      <c r="E125" s="52"/>
      <c r="F125" s="53">
        <v>15446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52"/>
      <c r="F126" s="53"/>
      <c r="G126" s="52"/>
      <c r="H126" s="27"/>
    </row>
    <row r="127" spans="2:8" s="24" customFormat="1" ht="17.25">
      <c r="B127" s="45"/>
      <c r="C127" s="48"/>
      <c r="D127" s="54"/>
      <c r="E127" s="5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2965434</v>
      </c>
      <c r="F128" s="53"/>
      <c r="G128" s="156">
        <v>2892325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18512340</v>
      </c>
      <c r="F131" s="53"/>
      <c r="G131" s="157">
        <v>17512742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4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42"/>
      <c r="G1" s="142"/>
    </row>
    <row r="2" spans="2:8" s="24" customFormat="1" ht="20.25">
      <c r="B2" s="345" t="s">
        <v>537</v>
      </c>
      <c r="C2" s="345"/>
      <c r="D2" s="345"/>
      <c r="E2" s="345"/>
      <c r="F2" s="345"/>
      <c r="G2" s="345"/>
    </row>
    <row r="3" spans="2:8" s="24" customFormat="1" ht="20.25">
      <c r="B3" s="345" t="s">
        <v>138</v>
      </c>
      <c r="C3" s="345"/>
      <c r="D3" s="345"/>
      <c r="E3" s="345"/>
      <c r="F3" s="345"/>
      <c r="G3" s="345"/>
    </row>
    <row r="4" spans="2:8" s="24" customFormat="1" ht="20.25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52" t="s">
        <v>616</v>
      </c>
      <c r="C6" s="352"/>
      <c r="D6" s="352"/>
      <c r="E6" s="352"/>
      <c r="F6" s="352"/>
      <c r="G6" s="352"/>
    </row>
    <row r="7" spans="2:8" s="24" customFormat="1" ht="17.25">
      <c r="B7" s="352" t="s">
        <v>617</v>
      </c>
      <c r="C7" s="352"/>
      <c r="D7" s="352"/>
      <c r="E7" s="352"/>
      <c r="F7" s="352"/>
      <c r="G7" s="352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222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223</v>
      </c>
      <c r="G10" s="143" t="s">
        <v>36</v>
      </c>
    </row>
    <row r="11" spans="2:8" ht="17.25">
      <c r="B11" s="335" t="s">
        <v>37</v>
      </c>
      <c r="C11" s="336"/>
      <c r="D11" s="348" t="s">
        <v>664</v>
      </c>
      <c r="E11" s="349"/>
      <c r="F11" s="356" t="s">
        <v>665</v>
      </c>
      <c r="G11" s="357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 customHeight="1">
      <c r="B13" s="346"/>
      <c r="C13" s="347"/>
      <c r="D13" s="66"/>
      <c r="E13" s="67"/>
      <c r="F13" s="273"/>
      <c r="G13" s="274"/>
      <c r="H13" s="27"/>
    </row>
    <row r="14" spans="2:8" s="24" customFormat="1" ht="17.25" customHeight="1">
      <c r="B14" s="330" t="s">
        <v>139</v>
      </c>
      <c r="C14" s="331"/>
      <c r="D14" s="66"/>
      <c r="E14" s="68">
        <v>122995</v>
      </c>
      <c r="F14" s="273"/>
      <c r="G14" s="274">
        <v>117732</v>
      </c>
      <c r="H14" s="27"/>
    </row>
    <row r="15" spans="2:8" s="24" customFormat="1" ht="17.25" customHeight="1">
      <c r="B15" s="330" t="s">
        <v>140</v>
      </c>
      <c r="C15" s="331"/>
      <c r="D15" s="66"/>
      <c r="E15" s="68"/>
      <c r="F15" s="273"/>
      <c r="G15" s="274"/>
      <c r="H15" s="27"/>
    </row>
    <row r="16" spans="2:8" s="24" customFormat="1" ht="17.25">
      <c r="B16" s="150"/>
      <c r="C16" s="61"/>
      <c r="D16" s="66"/>
      <c r="E16" s="68"/>
      <c r="F16" s="273"/>
      <c r="G16" s="274"/>
      <c r="H16" s="27"/>
    </row>
    <row r="17" spans="2:8" s="24" customFormat="1" ht="17.25">
      <c r="B17" s="69" t="s">
        <v>40</v>
      </c>
      <c r="C17" s="70" t="s">
        <v>141</v>
      </c>
      <c r="D17" s="71">
        <v>384615</v>
      </c>
      <c r="E17" s="72"/>
      <c r="F17" s="275">
        <v>372330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610770</v>
      </c>
      <c r="E20" s="72"/>
      <c r="F20" s="275">
        <v>584854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610770</v>
      </c>
      <c r="E29" s="72"/>
      <c r="F29" s="275">
        <v>584854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-226155</v>
      </c>
      <c r="E32" s="72"/>
      <c r="F32" s="275">
        <v>-212524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100211</v>
      </c>
      <c r="E35" s="72"/>
      <c r="F35" s="275">
        <v>121789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383368</v>
      </c>
      <c r="E38" s="72"/>
      <c r="F38" s="275">
        <v>392351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-283157</v>
      </c>
      <c r="E41" s="72"/>
      <c r="F41" s="275">
        <v>-270562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839</v>
      </c>
      <c r="E44" s="72"/>
      <c r="F44" s="275">
        <v>838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1488</v>
      </c>
      <c r="E47" s="72"/>
      <c r="F47" s="275">
        <v>190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52606</v>
      </c>
      <c r="E53" s="72"/>
      <c r="F53" s="275">
        <v>49569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-246932</v>
      </c>
      <c r="E56" s="72"/>
      <c r="F56" s="275">
        <v>-256703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-161719</v>
      </c>
      <c r="E59" s="72"/>
      <c r="F59" s="275">
        <v>-146299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-8113</v>
      </c>
      <c r="E62" s="72"/>
      <c r="F62" s="275">
        <v>-23982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30" t="s">
        <v>171</v>
      </c>
      <c r="C65" s="331"/>
      <c r="D65" s="66"/>
      <c r="E65" s="68">
        <v>-1821</v>
      </c>
      <c r="F65" s="273"/>
      <c r="G65" s="274">
        <v>-15104</v>
      </c>
      <c r="H65" s="27"/>
    </row>
    <row r="66" spans="2:8" s="24" customFormat="1" ht="17.25" customHeight="1">
      <c r="B66" s="330" t="s">
        <v>172</v>
      </c>
      <c r="C66" s="331"/>
      <c r="D66" s="66"/>
      <c r="E66" s="68"/>
      <c r="F66" s="273"/>
      <c r="G66" s="274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-1821</v>
      </c>
      <c r="E71" s="72"/>
      <c r="F71" s="275">
        <v>-15104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30" t="s">
        <v>177</v>
      </c>
      <c r="C74" s="331"/>
      <c r="D74" s="66"/>
      <c r="E74" s="68">
        <v>121174</v>
      </c>
      <c r="F74" s="273"/>
      <c r="G74" s="274">
        <v>102628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30" t="s">
        <v>179</v>
      </c>
      <c r="C77" s="331"/>
      <c r="D77" s="66"/>
      <c r="E77" s="68">
        <v>-25949</v>
      </c>
      <c r="F77" s="273"/>
      <c r="G77" s="274">
        <v>-25975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30" t="s">
        <v>180</v>
      </c>
      <c r="C80" s="331"/>
      <c r="D80" s="66"/>
      <c r="E80" s="68">
        <v>95225</v>
      </c>
      <c r="F80" s="273"/>
      <c r="G80" s="274">
        <v>76653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30" t="s">
        <v>182</v>
      </c>
      <c r="C83" s="331"/>
      <c r="D83" s="66"/>
      <c r="E83" s="68">
        <v>16350</v>
      </c>
      <c r="F83" s="273"/>
      <c r="G83" s="274">
        <v>-18728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5140</v>
      </c>
      <c r="F86" s="275"/>
      <c r="G86" s="276">
        <v>-5963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-272</v>
      </c>
      <c r="E89" s="72"/>
      <c r="F89" s="275">
        <v>-1200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83"/>
      <c r="F91" s="273"/>
      <c r="G91" s="27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73"/>
      <c r="G94" s="274"/>
      <c r="H94" s="27"/>
    </row>
    <row r="95" spans="2:8" s="24" customFormat="1" ht="17.25">
      <c r="B95" s="77"/>
      <c r="C95" s="81" t="s">
        <v>190</v>
      </c>
      <c r="D95" s="82">
        <v>1560</v>
      </c>
      <c r="E95" s="83"/>
      <c r="F95" s="279">
        <v>-4763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1:8" ht="17.25">
      <c r="A97" s="24"/>
      <c r="B97" s="77"/>
      <c r="C97" s="81"/>
      <c r="D97" s="82"/>
      <c r="E97" s="83"/>
      <c r="F97" s="279"/>
      <c r="G97" s="280"/>
      <c r="H97" s="27"/>
    </row>
    <row r="98" spans="1:8" ht="17.25" customHeight="1">
      <c r="A98" s="24"/>
      <c r="B98" s="77"/>
      <c r="C98" s="81" t="s">
        <v>702</v>
      </c>
      <c r="D98" s="82">
        <v>3852</v>
      </c>
      <c r="E98" s="83"/>
      <c r="F98" s="279">
        <v>0</v>
      </c>
      <c r="G98" s="280"/>
      <c r="H98" s="27"/>
    </row>
    <row r="99" spans="1:8" ht="17.25">
      <c r="A99" s="24"/>
      <c r="B99" s="77"/>
      <c r="C99" s="81" t="s">
        <v>700</v>
      </c>
      <c r="D99" s="82"/>
      <c r="E99" s="83"/>
      <c r="F99" s="279"/>
      <c r="G99" s="280"/>
      <c r="H99" s="27"/>
    </row>
    <row r="100" spans="1:8" ht="17.25">
      <c r="A100" s="24"/>
      <c r="B100" s="77"/>
      <c r="C100" s="81"/>
      <c r="D100" s="82"/>
      <c r="E100" s="83"/>
      <c r="F100" s="279"/>
      <c r="G100" s="280"/>
      <c r="H100" s="27"/>
    </row>
    <row r="101" spans="1:8" ht="17.25">
      <c r="A101" s="24"/>
      <c r="B101" s="77" t="s">
        <v>43</v>
      </c>
      <c r="C101" s="70" t="s">
        <v>192</v>
      </c>
      <c r="D101" s="71"/>
      <c r="E101" s="72">
        <v>11210</v>
      </c>
      <c r="F101" s="275"/>
      <c r="G101" s="276">
        <v>-12765</v>
      </c>
      <c r="H101" s="27"/>
    </row>
    <row r="102" spans="1:8" ht="17.25">
      <c r="A102" s="24"/>
      <c r="B102" s="77"/>
      <c r="C102" s="84" t="s">
        <v>193</v>
      </c>
      <c r="D102" s="85"/>
      <c r="E102" s="86"/>
      <c r="F102" s="281"/>
      <c r="G102" s="282"/>
      <c r="H102" s="27"/>
    </row>
    <row r="103" spans="1:8" ht="17.25">
      <c r="A103" s="24"/>
      <c r="B103" s="77"/>
      <c r="C103" s="87"/>
      <c r="D103" s="85"/>
      <c r="E103" s="86"/>
      <c r="F103" s="281"/>
      <c r="G103" s="282"/>
      <c r="H103" s="27"/>
    </row>
    <row r="104" spans="1:8" ht="17.25">
      <c r="A104" s="24"/>
      <c r="B104" s="77"/>
      <c r="C104" s="73" t="s">
        <v>194</v>
      </c>
      <c r="D104" s="71">
        <v>0</v>
      </c>
      <c r="E104" s="72"/>
      <c r="F104" s="275">
        <v>0</v>
      </c>
      <c r="G104" s="276"/>
      <c r="H104" s="27"/>
    </row>
    <row r="105" spans="1:8" ht="17.25">
      <c r="A105" s="24"/>
      <c r="B105" s="77"/>
      <c r="C105" s="81" t="s">
        <v>195</v>
      </c>
      <c r="D105" s="82"/>
      <c r="E105" s="83"/>
      <c r="F105" s="279"/>
      <c r="G105" s="280"/>
      <c r="H105" s="27"/>
    </row>
    <row r="106" spans="1:8" ht="17.25">
      <c r="A106" s="24"/>
      <c r="B106" s="77"/>
      <c r="C106" s="81"/>
      <c r="D106" s="82"/>
      <c r="E106" s="83"/>
      <c r="F106" s="279"/>
      <c r="G106" s="280"/>
      <c r="H106" s="27"/>
    </row>
    <row r="107" spans="1:8" ht="17.25">
      <c r="A107" s="24"/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1:8" ht="17.25">
      <c r="A108" s="24"/>
      <c r="B108" s="77"/>
      <c r="C108" s="89" t="s">
        <v>189</v>
      </c>
      <c r="D108" s="66"/>
      <c r="E108" s="68"/>
      <c r="F108" s="273"/>
      <c r="G108" s="274"/>
      <c r="H108" s="27"/>
    </row>
    <row r="109" spans="1:8" ht="17.25">
      <c r="A109" s="24"/>
      <c r="B109" s="77"/>
      <c r="C109" s="81"/>
      <c r="D109" s="82"/>
      <c r="E109" s="83"/>
      <c r="F109" s="279"/>
      <c r="G109" s="280"/>
      <c r="H109" s="27"/>
    </row>
    <row r="110" spans="1:8" ht="17.25">
      <c r="A110" s="24"/>
      <c r="B110" s="77"/>
      <c r="C110" s="73" t="s">
        <v>196</v>
      </c>
      <c r="D110" s="71">
        <v>2182</v>
      </c>
      <c r="E110" s="72"/>
      <c r="F110" s="275">
        <v>-11369</v>
      </c>
      <c r="G110" s="276"/>
      <c r="H110" s="27"/>
    </row>
    <row r="111" spans="1:8" ht="34.5" customHeight="1">
      <c r="A111" s="24"/>
      <c r="B111" s="77"/>
      <c r="C111" s="89" t="s">
        <v>197</v>
      </c>
      <c r="D111" s="66"/>
      <c r="E111" s="68"/>
      <c r="F111" s="273"/>
      <c r="G111" s="274"/>
      <c r="H111" s="27"/>
    </row>
    <row r="112" spans="1:8" ht="17.25">
      <c r="A112" s="24"/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71">
        <v>0</v>
      </c>
      <c r="E113" s="83"/>
      <c r="F113" s="275">
        <v>0</v>
      </c>
      <c r="G113" s="280"/>
      <c r="H113" s="27"/>
    </row>
    <row r="114" spans="1:8" ht="34.5">
      <c r="A114" s="24"/>
      <c r="B114" s="77"/>
      <c r="C114" s="90" t="s">
        <v>262</v>
      </c>
      <c r="D114" s="82"/>
      <c r="E114" s="83"/>
      <c r="F114" s="279"/>
      <c r="G114" s="280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9028</v>
      </c>
      <c r="E116" s="83"/>
      <c r="F116" s="275">
        <v>-1396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/>
      <c r="B119" s="151" t="s">
        <v>201</v>
      </c>
      <c r="C119" s="70"/>
      <c r="D119" s="71"/>
      <c r="E119" s="72">
        <v>111575</v>
      </c>
      <c r="F119" s="275"/>
      <c r="G119" s="276">
        <v>57925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151"/>
      <c r="C121" s="70"/>
      <c r="D121" s="71"/>
      <c r="E121" s="72"/>
      <c r="F121" s="275"/>
      <c r="G121" s="276"/>
      <c r="H121" s="27"/>
    </row>
    <row r="122" spans="1:8" ht="17.25">
      <c r="A122" s="24"/>
      <c r="B122" s="77" t="s">
        <v>40</v>
      </c>
      <c r="C122" s="70" t="s">
        <v>203</v>
      </c>
      <c r="D122" s="71"/>
      <c r="E122" s="72">
        <v>95225</v>
      </c>
      <c r="F122" s="275"/>
      <c r="G122" s="276">
        <v>76653</v>
      </c>
      <c r="H122" s="27"/>
    </row>
    <row r="123" spans="1:8" ht="17.25">
      <c r="A123" s="24"/>
      <c r="B123" s="77"/>
      <c r="C123" s="70" t="s">
        <v>204</v>
      </c>
      <c r="D123" s="71"/>
      <c r="E123" s="72"/>
      <c r="F123" s="275"/>
      <c r="G123" s="276"/>
      <c r="H123" s="27"/>
    </row>
    <row r="124" spans="1:8" ht="17.25">
      <c r="A124" s="24"/>
      <c r="B124" s="77"/>
      <c r="C124" s="70"/>
      <c r="D124" s="71"/>
      <c r="E124" s="72"/>
      <c r="F124" s="275"/>
      <c r="G124" s="276"/>
      <c r="H124" s="27"/>
    </row>
    <row r="125" spans="1:8" ht="17.25">
      <c r="A125" s="24"/>
      <c r="B125" s="69"/>
      <c r="C125" s="73" t="s">
        <v>205</v>
      </c>
      <c r="D125" s="71">
        <v>94479</v>
      </c>
      <c r="E125" s="72"/>
      <c r="F125" s="275">
        <v>76061</v>
      </c>
      <c r="G125" s="276"/>
      <c r="H125" s="27"/>
    </row>
    <row r="126" spans="1:8" ht="17.25">
      <c r="A126" s="24"/>
      <c r="B126" s="69"/>
      <c r="C126" s="73" t="s">
        <v>206</v>
      </c>
      <c r="D126" s="71"/>
      <c r="E126" s="72"/>
      <c r="F126" s="275"/>
      <c r="G126" s="276"/>
      <c r="H126" s="27"/>
    </row>
    <row r="127" spans="1:8" ht="17.25">
      <c r="A127" s="24"/>
      <c r="B127" s="69"/>
      <c r="C127" s="73"/>
      <c r="D127" s="71"/>
      <c r="E127" s="72"/>
      <c r="F127" s="275"/>
      <c r="G127" s="276"/>
      <c r="H127" s="27"/>
    </row>
    <row r="128" spans="1:8" ht="17.25">
      <c r="A128" s="24"/>
      <c r="B128" s="69"/>
      <c r="C128" s="73" t="s">
        <v>207</v>
      </c>
      <c r="D128" s="71">
        <v>746</v>
      </c>
      <c r="E128" s="72"/>
      <c r="F128" s="275">
        <v>592</v>
      </c>
      <c r="G128" s="276"/>
      <c r="H128" s="27"/>
    </row>
    <row r="129" spans="1:8" ht="17.25">
      <c r="A129" s="24"/>
      <c r="B129" s="88"/>
      <c r="C129" s="73" t="s">
        <v>208</v>
      </c>
      <c r="D129" s="71"/>
      <c r="E129" s="72"/>
      <c r="F129" s="275"/>
      <c r="G129" s="276"/>
      <c r="H129" s="27"/>
    </row>
    <row r="130" spans="1:8" ht="17.25">
      <c r="A130" s="24"/>
      <c r="B130" s="88"/>
      <c r="C130" s="73"/>
      <c r="D130" s="71"/>
      <c r="E130" s="72"/>
      <c r="F130" s="275"/>
      <c r="G130" s="276"/>
      <c r="H130" s="27"/>
    </row>
    <row r="131" spans="1:8" ht="17.25">
      <c r="A131" s="24"/>
      <c r="B131" s="77" t="s">
        <v>43</v>
      </c>
      <c r="C131" s="70" t="s">
        <v>209</v>
      </c>
      <c r="D131" s="71"/>
      <c r="E131" s="72">
        <v>111575</v>
      </c>
      <c r="F131" s="275"/>
      <c r="G131" s="276">
        <v>57925</v>
      </c>
      <c r="H131" s="27"/>
    </row>
    <row r="132" spans="1:8" ht="17.25">
      <c r="A132" s="24"/>
      <c r="B132" s="77"/>
      <c r="C132" s="70" t="s">
        <v>210</v>
      </c>
      <c r="D132" s="71"/>
      <c r="E132" s="72"/>
      <c r="F132" s="275"/>
      <c r="G132" s="276"/>
      <c r="H132" s="27"/>
    </row>
    <row r="133" spans="1:8" ht="17.25">
      <c r="A133" s="24"/>
      <c r="B133" s="77"/>
      <c r="C133" s="70"/>
      <c r="D133" s="71"/>
      <c r="E133" s="72"/>
      <c r="F133" s="275"/>
      <c r="G133" s="276"/>
      <c r="H133" s="27"/>
    </row>
    <row r="134" spans="1:8" ht="17.25">
      <c r="A134" s="24"/>
      <c r="B134" s="69"/>
      <c r="C134" s="73" t="s">
        <v>205</v>
      </c>
      <c r="D134" s="71">
        <v>110446</v>
      </c>
      <c r="E134" s="72"/>
      <c r="F134" s="275">
        <v>59365</v>
      </c>
      <c r="G134" s="276"/>
      <c r="H134" s="27"/>
    </row>
    <row r="135" spans="1:8" ht="17.25">
      <c r="A135" s="24"/>
      <c r="B135" s="69"/>
      <c r="C135" s="73" t="s">
        <v>211</v>
      </c>
      <c r="D135" s="71"/>
      <c r="E135" s="72"/>
      <c r="F135" s="275"/>
      <c r="G135" s="276"/>
      <c r="H135" s="27"/>
    </row>
    <row r="136" spans="1:8" ht="17.25">
      <c r="A136" s="24"/>
      <c r="B136" s="69"/>
      <c r="C136" s="73"/>
      <c r="D136" s="71"/>
      <c r="E136" s="72"/>
      <c r="F136" s="275"/>
      <c r="G136" s="276"/>
      <c r="H136" s="27"/>
    </row>
    <row r="137" spans="1:8" ht="17.25">
      <c r="A137" s="24"/>
      <c r="B137" s="69"/>
      <c r="C137" s="73" t="s">
        <v>207</v>
      </c>
      <c r="D137" s="71">
        <v>1129</v>
      </c>
      <c r="E137" s="72"/>
      <c r="F137" s="275">
        <v>-1440</v>
      </c>
      <c r="G137" s="276"/>
      <c r="H137" s="27"/>
    </row>
    <row r="138" spans="1:8" ht="34.5">
      <c r="A138" s="24"/>
      <c r="B138" s="69"/>
      <c r="C138" s="90" t="s">
        <v>212</v>
      </c>
      <c r="D138" s="152"/>
      <c r="E138" s="153"/>
      <c r="F138" s="289"/>
      <c r="G138" s="291"/>
      <c r="H138" s="27"/>
    </row>
    <row r="139" spans="1:8" ht="17.25">
      <c r="A139" s="24"/>
      <c r="B139" s="94"/>
      <c r="C139" s="95"/>
      <c r="D139" s="96"/>
      <c r="E139" s="119"/>
      <c r="F139" s="285"/>
      <c r="G139" s="290"/>
      <c r="H139" s="27"/>
    </row>
    <row r="140" spans="1:8">
      <c r="A140" s="24" t="s">
        <v>0</v>
      </c>
      <c r="D140" s="27"/>
      <c r="E140" s="27"/>
      <c r="F140" s="27"/>
      <c r="G140" s="27"/>
      <c r="H140" s="27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pans="1:8">
      <c r="A145" s="24"/>
      <c r="H145" s="24"/>
    </row>
    <row r="146" spans="1:8">
      <c r="A146" s="24"/>
      <c r="H146" s="24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80:C80"/>
    <mergeCell ref="B74:C74"/>
    <mergeCell ref="B15:C15"/>
    <mergeCell ref="B14:C14"/>
    <mergeCell ref="B83:C83"/>
    <mergeCell ref="B65:C65"/>
    <mergeCell ref="B77:C77"/>
    <mergeCell ref="B7:G7"/>
    <mergeCell ref="B1:E1"/>
    <mergeCell ref="B2:G2"/>
    <mergeCell ref="B3:G3"/>
    <mergeCell ref="B4:G4"/>
    <mergeCell ref="B6:G6"/>
    <mergeCell ref="B13:C13"/>
    <mergeCell ref="B66:C66"/>
    <mergeCell ref="B11:C12"/>
    <mergeCell ref="D11:E11"/>
    <mergeCell ref="F11:G11"/>
    <mergeCell ref="D12:E12"/>
    <mergeCell ref="F12:G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45" t="s">
        <v>531</v>
      </c>
      <c r="C2" s="345"/>
      <c r="D2" s="345"/>
      <c r="E2" s="345"/>
      <c r="F2" s="345"/>
      <c r="G2" s="345"/>
      <c r="H2" s="24"/>
    </row>
    <row r="3" spans="1:8" ht="20.25" customHeight="1">
      <c r="A3" s="24"/>
      <c r="B3" s="343" t="s">
        <v>32</v>
      </c>
      <c r="C3" s="343"/>
      <c r="D3" s="343"/>
      <c r="E3" s="343"/>
      <c r="F3" s="343"/>
      <c r="G3" s="34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690</v>
      </c>
      <c r="C6" s="334"/>
      <c r="D6" s="334"/>
      <c r="E6" s="334"/>
      <c r="F6" s="334"/>
      <c r="G6" s="334"/>
      <c r="H6" s="147"/>
    </row>
    <row r="7" spans="1:8" ht="17.25">
      <c r="A7" s="24"/>
      <c r="B7" s="334" t="s">
        <v>558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224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225</v>
      </c>
      <c r="G10" s="143" t="s">
        <v>36</v>
      </c>
      <c r="H10" s="24"/>
    </row>
    <row r="11" spans="1:8" ht="17.25">
      <c r="B11" s="335" t="s">
        <v>37</v>
      </c>
      <c r="C11" s="336"/>
      <c r="D11" s="339" t="s">
        <v>642</v>
      </c>
      <c r="E11" s="340"/>
      <c r="F11" s="339" t="s">
        <v>559</v>
      </c>
      <c r="G11" s="340"/>
      <c r="H11" s="28" t="s">
        <v>0</v>
      </c>
    </row>
    <row r="12" spans="1:8" ht="17.25" customHeight="1">
      <c r="B12" s="337"/>
      <c r="C12" s="338"/>
      <c r="D12" s="341" t="s">
        <v>654</v>
      </c>
      <c r="E12" s="342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349724</v>
      </c>
      <c r="E17" s="62"/>
      <c r="F17" s="53">
        <v>241946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678476</v>
      </c>
      <c r="E20" s="62"/>
      <c r="F20" s="53">
        <v>635492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8265518</v>
      </c>
      <c r="E29" s="62"/>
      <c r="F29" s="53">
        <v>7829212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32078</v>
      </c>
      <c r="E32" s="62"/>
      <c r="F32" s="53">
        <v>31002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6764</v>
      </c>
      <c r="E38" s="62"/>
      <c r="F38" s="53">
        <v>6030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21850</v>
      </c>
      <c r="E41" s="62"/>
      <c r="F41" s="53">
        <v>16933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0</v>
      </c>
      <c r="E53" s="62"/>
      <c r="F53" s="53">
        <v>0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6185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3624662</v>
      </c>
      <c r="E59" s="62"/>
      <c r="F59" s="53">
        <v>3600751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12985257</v>
      </c>
      <c r="F62" s="111"/>
      <c r="G62" s="29">
        <v>12361366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461485</v>
      </c>
      <c r="E74" s="62"/>
      <c r="F74" s="53">
        <v>120986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9648397</v>
      </c>
      <c r="E77" s="62"/>
      <c r="F77" s="53">
        <v>9398803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2773</v>
      </c>
      <c r="E80" s="62"/>
      <c r="F80" s="53">
        <v>2904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2440</v>
      </c>
      <c r="E83" s="62"/>
      <c r="F83" s="53">
        <v>372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24475</v>
      </c>
      <c r="E86" s="62"/>
      <c r="F86" s="53">
        <v>30817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44860</v>
      </c>
      <c r="E89" s="62"/>
      <c r="F89" s="53">
        <v>45952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252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779155</v>
      </c>
      <c r="E95" s="62"/>
      <c r="F95" s="53">
        <v>782941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140090</v>
      </c>
      <c r="E98" s="62"/>
      <c r="F98" s="53">
        <v>140903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11103927</v>
      </c>
      <c r="F101" s="53"/>
      <c r="G101" s="29">
        <v>10523678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6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1881330</v>
      </c>
      <c r="E107" s="62"/>
      <c r="F107" s="53">
        <v>1837688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373788</v>
      </c>
      <c r="E110" s="62"/>
      <c r="F110" s="53">
        <v>373788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199880</v>
      </c>
      <c r="E113" s="62"/>
      <c r="F113" s="53">
        <v>199880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136103</v>
      </c>
      <c r="E116" s="62"/>
      <c r="F116" s="53">
        <v>136103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-4349</v>
      </c>
      <c r="E119" s="62"/>
      <c r="F119" s="53">
        <v>-5258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1175908</v>
      </c>
      <c r="E122" s="62"/>
      <c r="F122" s="53">
        <v>1133175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1881330</v>
      </c>
      <c r="F128" s="53"/>
      <c r="G128" s="156">
        <v>1837688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12985257</v>
      </c>
      <c r="F131" s="53"/>
      <c r="G131" s="157">
        <v>12361366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B7:G7"/>
    <mergeCell ref="F11:G11"/>
    <mergeCell ref="D12:E12"/>
    <mergeCell ref="F12:G12"/>
    <mergeCell ref="B13:C13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39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5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42"/>
      <c r="G1" s="142"/>
    </row>
    <row r="2" spans="2:8" s="24" customFormat="1" ht="20.25">
      <c r="B2" s="353" t="s">
        <v>537</v>
      </c>
      <c r="C2" s="353"/>
      <c r="D2" s="353"/>
      <c r="E2" s="353"/>
      <c r="F2" s="353"/>
      <c r="G2" s="353"/>
    </row>
    <row r="3" spans="2:8" s="24" customFormat="1" ht="20.25">
      <c r="B3" s="345" t="s">
        <v>138</v>
      </c>
      <c r="C3" s="345"/>
      <c r="D3" s="345"/>
      <c r="E3" s="345"/>
      <c r="F3" s="345"/>
      <c r="G3" s="345"/>
    </row>
    <row r="4" spans="2:8" s="24" customFormat="1" ht="20.25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52" t="s">
        <v>618</v>
      </c>
      <c r="C6" s="352"/>
      <c r="D6" s="352"/>
      <c r="E6" s="352"/>
      <c r="F6" s="352"/>
      <c r="G6" s="352"/>
    </row>
    <row r="7" spans="2:8" s="24" customFormat="1" ht="17.25">
      <c r="B7" s="352" t="s">
        <v>619</v>
      </c>
      <c r="C7" s="352"/>
      <c r="D7" s="352"/>
      <c r="E7" s="352"/>
      <c r="F7" s="352"/>
      <c r="G7" s="352"/>
    </row>
    <row r="8" spans="2:8" s="24" customFormat="1" ht="17.25">
      <c r="B8" s="133"/>
      <c r="C8" s="146"/>
      <c r="D8" s="133"/>
      <c r="E8" s="184"/>
      <c r="F8" s="184"/>
      <c r="G8" s="184"/>
    </row>
    <row r="9" spans="2:8" s="24" customFormat="1" ht="17.25">
      <c r="B9" s="134" t="s">
        <v>224</v>
      </c>
      <c r="C9" s="146"/>
      <c r="D9" s="133"/>
      <c r="E9" s="184"/>
      <c r="F9" s="184"/>
      <c r="G9" s="135" t="s">
        <v>34</v>
      </c>
    </row>
    <row r="10" spans="2:8" s="24" customFormat="1">
      <c r="B10" s="136" t="s">
        <v>225</v>
      </c>
      <c r="C10" s="25"/>
      <c r="G10" s="143" t="s">
        <v>36</v>
      </c>
    </row>
    <row r="11" spans="2:8" ht="17.25" customHeight="1">
      <c r="B11" s="335" t="s">
        <v>37</v>
      </c>
      <c r="C11" s="336"/>
      <c r="D11" s="348" t="s">
        <v>666</v>
      </c>
      <c r="E11" s="349"/>
      <c r="F11" s="356" t="s">
        <v>667</v>
      </c>
      <c r="G11" s="357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 customHeight="1">
      <c r="B13" s="346"/>
      <c r="C13" s="347"/>
      <c r="D13" s="66"/>
      <c r="E13" s="67"/>
      <c r="F13" s="286"/>
      <c r="G13" s="287"/>
      <c r="H13" s="27"/>
    </row>
    <row r="14" spans="2:8" s="24" customFormat="1" ht="17.25" customHeight="1">
      <c r="B14" s="330" t="s">
        <v>139</v>
      </c>
      <c r="C14" s="331"/>
      <c r="D14" s="66"/>
      <c r="E14" s="68">
        <v>98044</v>
      </c>
      <c r="F14" s="286"/>
      <c r="G14" s="274">
        <v>88590</v>
      </c>
      <c r="H14" s="27"/>
    </row>
    <row r="15" spans="2:8" s="24" customFormat="1" ht="17.25" customHeight="1">
      <c r="B15" s="330" t="s">
        <v>140</v>
      </c>
      <c r="C15" s="331"/>
      <c r="D15" s="66"/>
      <c r="E15" s="68"/>
      <c r="F15" s="286"/>
      <c r="G15" s="274"/>
      <c r="H15" s="27"/>
    </row>
    <row r="16" spans="2:8" s="24" customFormat="1" ht="17.25">
      <c r="B16" s="150"/>
      <c r="C16" s="61"/>
      <c r="D16" s="66"/>
      <c r="E16" s="68"/>
      <c r="F16" s="286"/>
      <c r="G16" s="274"/>
      <c r="H16" s="27"/>
    </row>
    <row r="17" spans="2:8" s="24" customFormat="1" ht="17.25">
      <c r="B17" s="69" t="s">
        <v>40</v>
      </c>
      <c r="C17" s="70" t="s">
        <v>141</v>
      </c>
      <c r="D17" s="71">
        <v>101600</v>
      </c>
      <c r="E17" s="72"/>
      <c r="F17" s="275">
        <v>105303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285983</v>
      </c>
      <c r="E20" s="72"/>
      <c r="F20" s="275">
        <v>309514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76</v>
      </c>
      <c r="E23" s="72"/>
      <c r="F23" s="275">
        <v>336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285907</v>
      </c>
      <c r="E29" s="72"/>
      <c r="F29" s="275">
        <v>309178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-184383</v>
      </c>
      <c r="E32" s="72"/>
      <c r="F32" s="275">
        <v>-204211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378298</v>
      </c>
      <c r="E35" s="72"/>
      <c r="F35" s="275">
        <v>365446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433733</v>
      </c>
      <c r="E38" s="72"/>
      <c r="F38" s="275">
        <v>419523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-55435</v>
      </c>
      <c r="E41" s="72"/>
      <c r="F41" s="275">
        <v>-54077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15803</v>
      </c>
      <c r="E44" s="72"/>
      <c r="F44" s="275">
        <v>22172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13722</v>
      </c>
      <c r="E47" s="72"/>
      <c r="F47" s="275">
        <v>1990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9164</v>
      </c>
      <c r="E53" s="72"/>
      <c r="F53" s="275">
        <v>9316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-68579</v>
      </c>
      <c r="E56" s="72"/>
      <c r="F56" s="275">
        <v>-70154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-48967</v>
      </c>
      <c r="E59" s="72"/>
      <c r="F59" s="275">
        <v>-48910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-302997</v>
      </c>
      <c r="E62" s="72"/>
      <c r="F62" s="275">
        <v>-296573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30" t="s">
        <v>171</v>
      </c>
      <c r="C65" s="331"/>
      <c r="D65" s="66"/>
      <c r="E65" s="68">
        <v>-360</v>
      </c>
      <c r="F65" s="286"/>
      <c r="G65" s="274">
        <v>-219</v>
      </c>
      <c r="H65" s="27"/>
    </row>
    <row r="66" spans="2:8" s="24" customFormat="1" ht="17.25" customHeight="1">
      <c r="B66" s="330" t="s">
        <v>172</v>
      </c>
      <c r="C66" s="331"/>
      <c r="D66" s="66"/>
      <c r="E66" s="68"/>
      <c r="F66" s="286"/>
      <c r="G66" s="274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-352</v>
      </c>
      <c r="E68" s="72"/>
      <c r="F68" s="275">
        <v>-282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-8</v>
      </c>
      <c r="E71" s="72"/>
      <c r="F71" s="275">
        <v>63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30" t="s">
        <v>177</v>
      </c>
      <c r="C74" s="331"/>
      <c r="D74" s="66"/>
      <c r="E74" s="68">
        <v>97684</v>
      </c>
      <c r="F74" s="286"/>
      <c r="G74" s="274">
        <v>88371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30" t="s">
        <v>179</v>
      </c>
      <c r="C77" s="331"/>
      <c r="D77" s="66"/>
      <c r="E77" s="68">
        <v>-20787</v>
      </c>
      <c r="F77" s="286"/>
      <c r="G77" s="274">
        <v>-21021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30" t="s">
        <v>180</v>
      </c>
      <c r="C80" s="331"/>
      <c r="D80" s="66"/>
      <c r="E80" s="68">
        <v>76897</v>
      </c>
      <c r="F80" s="286"/>
      <c r="G80" s="274">
        <v>67350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30" t="s">
        <v>182</v>
      </c>
      <c r="C83" s="331"/>
      <c r="D83" s="66"/>
      <c r="E83" s="68">
        <v>908</v>
      </c>
      <c r="F83" s="286"/>
      <c r="G83" s="274">
        <v>-43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-143</v>
      </c>
      <c r="F86" s="275"/>
      <c r="G86" s="276">
        <v>-43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83"/>
      <c r="F91" s="286"/>
      <c r="G91" s="27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74"/>
      <c r="H94" s="27"/>
    </row>
    <row r="95" spans="2:8" s="24" customFormat="1" ht="17.25">
      <c r="B95" s="77"/>
      <c r="C95" s="81" t="s">
        <v>190</v>
      </c>
      <c r="D95" s="82">
        <v>-143</v>
      </c>
      <c r="E95" s="83"/>
      <c r="F95" s="279">
        <v>-43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1051</v>
      </c>
      <c r="F98" s="275"/>
      <c r="G98" s="27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74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74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2:8" s="24" customFormat="1" ht="17.25">
      <c r="B113" s="77"/>
      <c r="C113" s="81" t="s">
        <v>199</v>
      </c>
      <c r="D113" s="71">
        <v>1051</v>
      </c>
      <c r="E113" s="83"/>
      <c r="F113" s="275">
        <v>0</v>
      </c>
      <c r="G113" s="280"/>
      <c r="H113" s="27"/>
    </row>
    <row r="114" spans="2:8" s="24" customFormat="1" ht="17.25">
      <c r="B114" s="77"/>
      <c r="C114" s="91" t="s">
        <v>200</v>
      </c>
      <c r="D114" s="92"/>
      <c r="E114" s="93"/>
      <c r="F114" s="283"/>
      <c r="G114" s="284"/>
      <c r="H114" s="27"/>
    </row>
    <row r="115" spans="2:8" s="24" customFormat="1" ht="17.25">
      <c r="B115" s="77"/>
      <c r="C115" s="91"/>
      <c r="D115" s="92"/>
      <c r="E115" s="93"/>
      <c r="F115" s="283"/>
      <c r="G115" s="284"/>
      <c r="H115" s="27"/>
    </row>
    <row r="116" spans="2:8" s="24" customFormat="1" ht="17.25">
      <c r="B116" s="151" t="s">
        <v>201</v>
      </c>
      <c r="C116" s="70"/>
      <c r="D116" s="71"/>
      <c r="E116" s="72">
        <v>77805</v>
      </c>
      <c r="F116" s="275"/>
      <c r="G116" s="276">
        <v>67307</v>
      </c>
      <c r="H116" s="27"/>
    </row>
    <row r="117" spans="2:8" s="24" customFormat="1" ht="17.25">
      <c r="B117" s="151" t="s">
        <v>202</v>
      </c>
      <c r="C117" s="70"/>
      <c r="D117" s="71"/>
      <c r="E117" s="72"/>
      <c r="F117" s="275"/>
      <c r="G117" s="276"/>
      <c r="H117" s="27"/>
    </row>
    <row r="118" spans="2:8" s="24" customFormat="1" ht="17.25">
      <c r="B118" s="151"/>
      <c r="C118" s="70"/>
      <c r="D118" s="71"/>
      <c r="E118" s="72"/>
      <c r="F118" s="275"/>
      <c r="G118" s="276"/>
      <c r="H118" s="27"/>
    </row>
    <row r="119" spans="2:8" s="24" customFormat="1" ht="17.25">
      <c r="B119" s="77" t="s">
        <v>40</v>
      </c>
      <c r="C119" s="70" t="s">
        <v>203</v>
      </c>
      <c r="D119" s="71"/>
      <c r="E119" s="72">
        <v>76897</v>
      </c>
      <c r="F119" s="275"/>
      <c r="G119" s="276">
        <v>67350</v>
      </c>
      <c r="H119" s="27"/>
    </row>
    <row r="120" spans="2:8" s="24" customFormat="1" ht="17.25">
      <c r="B120" s="77"/>
      <c r="C120" s="70" t="s">
        <v>204</v>
      </c>
      <c r="D120" s="71"/>
      <c r="E120" s="72"/>
      <c r="F120" s="275"/>
      <c r="G120" s="276"/>
      <c r="H120" s="27"/>
    </row>
    <row r="121" spans="2:8" s="24" customFormat="1" ht="17.25">
      <c r="B121" s="77"/>
      <c r="C121" s="70"/>
      <c r="D121" s="71"/>
      <c r="E121" s="72"/>
      <c r="F121" s="275"/>
      <c r="G121" s="276"/>
      <c r="H121" s="27"/>
    </row>
    <row r="122" spans="2:8" s="24" customFormat="1" ht="17.25">
      <c r="B122" s="69"/>
      <c r="C122" s="73" t="s">
        <v>205</v>
      </c>
      <c r="D122" s="71">
        <v>76897</v>
      </c>
      <c r="E122" s="72"/>
      <c r="F122" s="275">
        <v>67350</v>
      </c>
      <c r="G122" s="276"/>
      <c r="H122" s="27"/>
    </row>
    <row r="123" spans="2:8" s="24" customFormat="1" ht="17.25">
      <c r="B123" s="69"/>
      <c r="C123" s="73" t="s">
        <v>206</v>
      </c>
      <c r="D123" s="71"/>
      <c r="E123" s="72"/>
      <c r="F123" s="275"/>
      <c r="G123" s="276"/>
      <c r="H123" s="27"/>
    </row>
    <row r="124" spans="2:8" s="24" customFormat="1" ht="17.25">
      <c r="B124" s="69"/>
      <c r="C124" s="73"/>
      <c r="D124" s="71"/>
      <c r="E124" s="72"/>
      <c r="F124" s="275"/>
      <c r="G124" s="276"/>
      <c r="H124" s="27"/>
    </row>
    <row r="125" spans="2:8" s="24" customFormat="1" ht="17.25">
      <c r="B125" s="69"/>
      <c r="C125" s="73" t="s">
        <v>207</v>
      </c>
      <c r="D125" s="71">
        <v>0</v>
      </c>
      <c r="E125" s="72"/>
      <c r="F125" s="275">
        <v>0</v>
      </c>
      <c r="G125" s="276"/>
      <c r="H125" s="27"/>
    </row>
    <row r="126" spans="2:8" s="24" customFormat="1" ht="17.25">
      <c r="B126" s="88"/>
      <c r="C126" s="73" t="s">
        <v>208</v>
      </c>
      <c r="D126" s="71"/>
      <c r="E126" s="72"/>
      <c r="F126" s="275"/>
      <c r="G126" s="276"/>
      <c r="H126" s="27"/>
    </row>
    <row r="127" spans="2:8" s="24" customFormat="1" ht="17.25">
      <c r="B127" s="88"/>
      <c r="C127" s="73"/>
      <c r="D127" s="71"/>
      <c r="E127" s="72"/>
      <c r="F127" s="275"/>
      <c r="G127" s="276"/>
      <c r="H127" s="27"/>
    </row>
    <row r="128" spans="2:8" s="24" customFormat="1" ht="17.25">
      <c r="B128" s="77" t="s">
        <v>43</v>
      </c>
      <c r="C128" s="70" t="s">
        <v>209</v>
      </c>
      <c r="D128" s="71"/>
      <c r="E128" s="72">
        <v>77805</v>
      </c>
      <c r="F128" s="275"/>
      <c r="G128" s="276">
        <v>67307</v>
      </c>
      <c r="H128" s="27"/>
    </row>
    <row r="129" spans="1:8" ht="17.25">
      <c r="A129" s="24"/>
      <c r="B129" s="77"/>
      <c r="C129" s="70" t="s">
        <v>210</v>
      </c>
      <c r="D129" s="71"/>
      <c r="E129" s="72"/>
      <c r="F129" s="275"/>
      <c r="G129" s="276"/>
      <c r="H129" s="27"/>
    </row>
    <row r="130" spans="1:8" ht="17.25">
      <c r="A130" s="24"/>
      <c r="B130" s="77"/>
      <c r="C130" s="70"/>
      <c r="D130" s="71"/>
      <c r="E130" s="72"/>
      <c r="F130" s="275"/>
      <c r="G130" s="276"/>
      <c r="H130" s="27"/>
    </row>
    <row r="131" spans="1:8" ht="17.25">
      <c r="A131" s="24"/>
      <c r="B131" s="69"/>
      <c r="C131" s="73" t="s">
        <v>205</v>
      </c>
      <c r="D131" s="71">
        <v>77805</v>
      </c>
      <c r="E131" s="72"/>
      <c r="F131" s="275">
        <v>67307</v>
      </c>
      <c r="G131" s="276"/>
      <c r="H131" s="27"/>
    </row>
    <row r="132" spans="1:8" ht="17.25">
      <c r="A132" s="24"/>
      <c r="B132" s="69"/>
      <c r="C132" s="73" t="s">
        <v>211</v>
      </c>
      <c r="D132" s="71"/>
      <c r="E132" s="72"/>
      <c r="F132" s="275"/>
      <c r="G132" s="276"/>
      <c r="H132" s="27"/>
    </row>
    <row r="133" spans="1:8" ht="17.25">
      <c r="A133" s="24"/>
      <c r="B133" s="69"/>
      <c r="C133" s="73"/>
      <c r="D133" s="71"/>
      <c r="E133" s="72"/>
      <c r="F133" s="275"/>
      <c r="G133" s="276"/>
      <c r="H133" s="27"/>
    </row>
    <row r="134" spans="1:8" ht="17.25">
      <c r="A134" s="24"/>
      <c r="B134" s="69"/>
      <c r="C134" s="73" t="s">
        <v>207</v>
      </c>
      <c r="D134" s="71">
        <v>0</v>
      </c>
      <c r="E134" s="72"/>
      <c r="F134" s="275">
        <v>0</v>
      </c>
      <c r="G134" s="276"/>
      <c r="H134" s="27"/>
    </row>
    <row r="135" spans="1:8" ht="34.5">
      <c r="A135" s="24"/>
      <c r="B135" s="69"/>
      <c r="C135" s="90" t="s">
        <v>212</v>
      </c>
      <c r="D135" s="152"/>
      <c r="E135" s="153"/>
      <c r="F135" s="289"/>
      <c r="G135" s="291"/>
      <c r="H135" s="27"/>
    </row>
    <row r="136" spans="1:8" ht="17.25">
      <c r="A136" s="24"/>
      <c r="B136" s="94"/>
      <c r="C136" s="95"/>
      <c r="D136" s="96"/>
      <c r="E136" s="119"/>
      <c r="F136" s="285"/>
      <c r="G136" s="290"/>
      <c r="H136" s="27"/>
    </row>
    <row r="137" spans="1:8">
      <c r="A137" s="24" t="s">
        <v>0</v>
      </c>
      <c r="C137" s="24"/>
      <c r="D137" s="27"/>
      <c r="E137" s="27"/>
      <c r="F137" s="27"/>
      <c r="G137" s="27"/>
      <c r="H137" s="27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pans="3:3" s="24" customFormat="1">
      <c r="C145" s="25"/>
    </row>
    <row r="146" spans="3:3" s="24" customFormat="1">
      <c r="C146" s="25"/>
    </row>
    <row r="147" spans="3:3" s="24" customFormat="1">
      <c r="C147" s="25"/>
    </row>
    <row r="148" spans="3:3" s="24" customFormat="1">
      <c r="C148" s="25"/>
    </row>
    <row r="149" spans="3:3" s="24" customFormat="1">
      <c r="C149" s="25"/>
    </row>
    <row r="150" spans="3:3" s="24" customFormat="1">
      <c r="C150" s="25"/>
    </row>
    <row r="151" spans="3:3" s="24" customFormat="1">
      <c r="C151" s="25"/>
    </row>
    <row r="152" spans="3:3" s="24" customFormat="1">
      <c r="C152" s="25"/>
    </row>
    <row r="153" spans="3:3" s="24" customFormat="1">
      <c r="C153" s="25"/>
    </row>
    <row r="154" spans="3:3" s="24" customFormat="1">
      <c r="C154" s="25"/>
    </row>
    <row r="155" spans="3:3" s="24" customFormat="1">
      <c r="C155" s="25"/>
    </row>
    <row r="156" spans="3:3" s="24" customFormat="1">
      <c r="C156" s="25"/>
    </row>
    <row r="157" spans="3:3" s="24" customFormat="1">
      <c r="C157" s="25"/>
    </row>
    <row r="158" spans="3:3" s="24" customFormat="1">
      <c r="C158" s="25"/>
    </row>
    <row r="159" spans="3:3" s="24" customFormat="1">
      <c r="C159" s="25"/>
    </row>
    <row r="160" spans="3:3" s="24" customFormat="1">
      <c r="C160" s="25"/>
    </row>
    <row r="161" spans="3:3" s="24" customFormat="1">
      <c r="C161" s="25"/>
    </row>
    <row r="162" spans="3:3" s="24" customFormat="1">
      <c r="C162" s="25"/>
    </row>
    <row r="163" spans="3:3" s="24" customFormat="1">
      <c r="C163" s="25"/>
    </row>
    <row r="164" spans="3:3" s="24" customFormat="1">
      <c r="C164" s="25"/>
    </row>
    <row r="165" spans="3:3" s="24" customFormat="1">
      <c r="C165" s="25"/>
    </row>
    <row r="166" spans="3:3" s="24" customFormat="1">
      <c r="C166" s="25"/>
    </row>
    <row r="167" spans="3:3" s="24" customFormat="1">
      <c r="C167" s="25"/>
    </row>
    <row r="168" spans="3:3" s="24" customFormat="1">
      <c r="C168" s="25"/>
    </row>
    <row r="169" spans="3:3" s="24" customFormat="1">
      <c r="C169" s="25"/>
    </row>
    <row r="170" spans="3:3" s="24" customFormat="1">
      <c r="C170" s="25"/>
    </row>
    <row r="171" spans="3:3" s="24" customFormat="1">
      <c r="C171" s="25"/>
    </row>
    <row r="172" spans="3:3" s="24" customFormat="1">
      <c r="C172" s="25"/>
    </row>
    <row r="173" spans="3:3" s="24" customFormat="1">
      <c r="C173" s="25"/>
    </row>
    <row r="174" spans="3:3" s="24" customFormat="1">
      <c r="C174" s="25"/>
    </row>
    <row r="175" spans="3:3" s="24" customFormat="1">
      <c r="C175" s="25"/>
    </row>
    <row r="176" spans="3:3" s="24" customFormat="1">
      <c r="C176" s="25"/>
    </row>
    <row r="177" spans="3:3" s="24" customFormat="1">
      <c r="C177" s="25"/>
    </row>
    <row r="178" spans="3:3" s="24" customFormat="1">
      <c r="C178" s="25"/>
    </row>
    <row r="179" spans="3:3" s="24" customFormat="1">
      <c r="C179" s="25"/>
    </row>
    <row r="180" spans="3:3" s="24" customFormat="1">
      <c r="C180" s="25"/>
    </row>
    <row r="181" spans="3:3" s="24" customFormat="1">
      <c r="C181" s="25"/>
    </row>
    <row r="182" spans="3:3" s="24" customFormat="1">
      <c r="C182" s="25"/>
    </row>
    <row r="183" spans="3:3" s="24" customFormat="1">
      <c r="C183" s="25"/>
    </row>
    <row r="184" spans="3:3" s="24" customFormat="1">
      <c r="C184" s="25"/>
    </row>
    <row r="185" spans="3:3" s="24" customFormat="1">
      <c r="C185" s="25"/>
    </row>
    <row r="186" spans="3:3" s="24" customFormat="1">
      <c r="C186" s="25"/>
    </row>
    <row r="187" spans="3:3" s="24" customFormat="1">
      <c r="C187" s="25"/>
    </row>
    <row r="188" spans="3:3" s="24" customFormat="1">
      <c r="C188" s="25"/>
    </row>
    <row r="189" spans="3:3" s="24" customFormat="1">
      <c r="C189" s="25"/>
    </row>
    <row r="190" spans="3:3" s="24" customFormat="1">
      <c r="C190" s="25"/>
    </row>
    <row r="191" spans="3:3" s="24" customFormat="1">
      <c r="C191" s="25"/>
    </row>
  </sheetData>
  <mergeCells count="20">
    <mergeCell ref="B7:G7"/>
    <mergeCell ref="B1:E1"/>
    <mergeCell ref="B2:G2"/>
    <mergeCell ref="B3:G3"/>
    <mergeCell ref="B4:G4"/>
    <mergeCell ref="B6:G6"/>
    <mergeCell ref="B11:C12"/>
    <mergeCell ref="D11:E11"/>
    <mergeCell ref="F11:G11"/>
    <mergeCell ref="D12:E12"/>
    <mergeCell ref="F12:G12"/>
    <mergeCell ref="B80:C80"/>
    <mergeCell ref="B83:C83"/>
    <mergeCell ref="B65:C65"/>
    <mergeCell ref="B66:C66"/>
    <mergeCell ref="B13:C13"/>
    <mergeCell ref="B14:C14"/>
    <mergeCell ref="B15:C15"/>
    <mergeCell ref="B74:C74"/>
    <mergeCell ref="B77:C7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8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191"/>
  <sheetViews>
    <sheetView showGridLines="0" view="pageBreakPreview" zoomScale="80" zoomScaleNormal="100" zoomScaleSheetLayoutView="80" workbookViewId="0">
      <pane ySplit="15" topLeftCell="A16" activePane="bottomLeft" state="frozen"/>
      <selection activeCell="Q141" sqref="Q141"/>
      <selection pane="bottomLef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45" t="s">
        <v>531</v>
      </c>
      <c r="C2" s="345"/>
      <c r="D2" s="345"/>
      <c r="E2" s="345"/>
      <c r="F2" s="345"/>
      <c r="G2" s="345"/>
      <c r="H2" s="24"/>
    </row>
    <row r="3" spans="1:8" ht="20.25" customHeight="1">
      <c r="A3" s="24"/>
      <c r="B3" s="343" t="s">
        <v>32</v>
      </c>
      <c r="C3" s="343"/>
      <c r="D3" s="343"/>
      <c r="E3" s="343"/>
      <c r="F3" s="343"/>
      <c r="G3" s="34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689</v>
      </c>
      <c r="C6" s="334"/>
      <c r="D6" s="334"/>
      <c r="E6" s="334"/>
      <c r="F6" s="334"/>
      <c r="G6" s="334"/>
      <c r="H6" s="147"/>
    </row>
    <row r="7" spans="1:8" ht="17.25">
      <c r="A7" s="24"/>
      <c r="B7" s="334" t="s">
        <v>557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290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305</v>
      </c>
      <c r="G10" s="143" t="s">
        <v>36</v>
      </c>
      <c r="H10" s="27"/>
    </row>
    <row r="11" spans="1:8" ht="17.25">
      <c r="B11" s="335" t="s">
        <v>37</v>
      </c>
      <c r="C11" s="336"/>
      <c r="D11" s="339" t="s">
        <v>641</v>
      </c>
      <c r="E11" s="340"/>
      <c r="F11" s="339" t="s">
        <v>297</v>
      </c>
      <c r="G11" s="340"/>
      <c r="H11" s="28" t="s">
        <v>0</v>
      </c>
    </row>
    <row r="12" spans="1:8" ht="17.25" customHeight="1">
      <c r="B12" s="337"/>
      <c r="C12" s="338"/>
      <c r="D12" s="341" t="s">
        <v>654</v>
      </c>
      <c r="E12" s="342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347988</v>
      </c>
      <c r="E17" s="62"/>
      <c r="F17" s="53">
        <v>414912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5176975</v>
      </c>
      <c r="E20" s="62"/>
      <c r="F20" s="53">
        <v>3922109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1543822</v>
      </c>
      <c r="E23" s="62"/>
      <c r="F23" s="53">
        <v>1281914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5419132</v>
      </c>
      <c r="E29" s="62"/>
      <c r="F29" s="53">
        <v>3872849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13625</v>
      </c>
      <c r="E32" s="62"/>
      <c r="F32" s="53">
        <v>4369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5211</v>
      </c>
      <c r="E35" s="62"/>
      <c r="F35" s="53">
        <v>5211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50030</v>
      </c>
      <c r="E38" s="62"/>
      <c r="F38" s="53">
        <v>54147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36615</v>
      </c>
      <c r="E41" s="62"/>
      <c r="F41" s="53">
        <v>29991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1220</v>
      </c>
      <c r="E44" s="62"/>
      <c r="F44" s="53">
        <v>1231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1514</v>
      </c>
      <c r="E47" s="62"/>
      <c r="F47" s="53">
        <v>2473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15759</v>
      </c>
      <c r="E50" s="62"/>
      <c r="F50" s="53">
        <v>23683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37013</v>
      </c>
      <c r="E53" s="62"/>
      <c r="F53" s="53">
        <v>42208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52488</v>
      </c>
      <c r="E59" s="62"/>
      <c r="F59" s="53">
        <v>51189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12701392</v>
      </c>
      <c r="F62" s="111"/>
      <c r="G62" s="29">
        <v>9706286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249869</v>
      </c>
      <c r="E68" s="62"/>
      <c r="F68" s="53">
        <v>426221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3636337</v>
      </c>
      <c r="E71" s="62"/>
      <c r="F71" s="53">
        <v>4084100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5106322</v>
      </c>
      <c r="E74" s="62"/>
      <c r="F74" s="53">
        <v>3402270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1124400</v>
      </c>
      <c r="E77" s="62"/>
      <c r="F77" s="53">
        <v>378755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4676</v>
      </c>
      <c r="E80" s="62"/>
      <c r="F80" s="53">
        <v>4187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4</v>
      </c>
      <c r="E86" s="62"/>
      <c r="F86" s="53">
        <v>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332999</v>
      </c>
      <c r="E95" s="62"/>
      <c r="F95" s="53">
        <v>185621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19269</v>
      </c>
      <c r="E98" s="62"/>
      <c r="F98" s="53">
        <v>23503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10473876</v>
      </c>
      <c r="F101" s="53"/>
      <c r="G101" s="29">
        <v>8504657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6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2227516</v>
      </c>
      <c r="E107" s="62"/>
      <c r="F107" s="53">
        <v>1201629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457445</v>
      </c>
      <c r="E110" s="62"/>
      <c r="F110" s="53">
        <v>242945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0</v>
      </c>
      <c r="E113" s="62"/>
      <c r="F113" s="53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1541122</v>
      </c>
      <c r="E116" s="62"/>
      <c r="F116" s="53">
        <v>756725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27173</v>
      </c>
      <c r="E119" s="62"/>
      <c r="F119" s="53">
        <v>24908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201776</v>
      </c>
      <c r="E122" s="62"/>
      <c r="F122" s="53">
        <v>177051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2227516</v>
      </c>
      <c r="F128" s="53"/>
      <c r="G128" s="156">
        <v>1201629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12701392</v>
      </c>
      <c r="F131" s="53"/>
      <c r="G131" s="157">
        <v>9706286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>
      <c r="H134" s="27"/>
    </row>
    <row r="135" spans="2:8" s="24" customFormat="1">
      <c r="H135" s="27"/>
    </row>
    <row r="136" spans="2:8" s="24" customFormat="1">
      <c r="H136" s="27"/>
    </row>
    <row r="137" spans="2:8" s="24" customFormat="1">
      <c r="H137" s="27"/>
    </row>
    <row r="138" spans="2:8" s="24" customFormat="1">
      <c r="H138" s="27"/>
    </row>
    <row r="139" spans="2:8" s="24" customFormat="1">
      <c r="H139" s="27"/>
    </row>
    <row r="140" spans="2:8" s="24" customFormat="1">
      <c r="H140" s="27"/>
    </row>
    <row r="141" spans="2:8" s="24" customFormat="1">
      <c r="H141" s="27"/>
    </row>
    <row r="142" spans="2:8" s="24" customFormat="1">
      <c r="H142" s="27"/>
    </row>
    <row r="143" spans="2:8" s="24" customFormat="1">
      <c r="H143" s="27"/>
    </row>
    <row r="144" spans="2:8" s="24" customFormat="1">
      <c r="H144" s="27"/>
    </row>
    <row r="145" spans="8:8" s="24" customFormat="1">
      <c r="H145" s="27"/>
    </row>
    <row r="146" spans="8:8" s="24" customFormat="1">
      <c r="H146" s="27"/>
    </row>
    <row r="147" spans="8:8" s="24" customFormat="1">
      <c r="H147" s="27"/>
    </row>
    <row r="148" spans="8:8" s="24" customFormat="1"/>
    <row r="149" spans="8:8" s="24" customFormat="1"/>
    <row r="150" spans="8:8" s="24" customFormat="1"/>
    <row r="151" spans="8:8" s="24" customFormat="1"/>
    <row r="152" spans="8:8" s="24" customFormat="1"/>
    <row r="153" spans="8:8" s="24" customFormat="1"/>
    <row r="154" spans="8:8" s="24" customFormat="1"/>
    <row r="155" spans="8:8" s="24" customFormat="1"/>
    <row r="156" spans="8:8" s="24" customFormat="1"/>
    <row r="157" spans="8:8" s="24" customFormat="1"/>
    <row r="158" spans="8:8" s="24" customFormat="1"/>
    <row r="159" spans="8:8" s="24" customFormat="1"/>
    <row r="160" spans="8:8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4" max="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H194"/>
  <sheetViews>
    <sheetView showGridLines="0" view="pageBreakPreview" zoomScale="80" zoomScaleNormal="100" zoomScaleSheetLayoutView="80" workbookViewId="0">
      <pane ySplit="13" topLeftCell="A82" activePane="bottomLeft" state="frozen"/>
      <selection activeCell="Q141" sqref="Q141"/>
      <selection pane="bottomLef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41"/>
      <c r="G1" s="142"/>
    </row>
    <row r="2" spans="2:8" s="24" customFormat="1" ht="20.25">
      <c r="B2" s="353" t="s">
        <v>537</v>
      </c>
      <c r="C2" s="353"/>
      <c r="D2" s="353"/>
      <c r="E2" s="353"/>
      <c r="F2" s="353"/>
      <c r="G2" s="353"/>
    </row>
    <row r="3" spans="2:8" s="24" customFormat="1" ht="20.25">
      <c r="B3" s="345" t="s">
        <v>138</v>
      </c>
      <c r="C3" s="345"/>
      <c r="D3" s="345"/>
      <c r="E3" s="345"/>
      <c r="F3" s="345"/>
      <c r="G3" s="345"/>
    </row>
    <row r="4" spans="2:8" s="24" customFormat="1" ht="20.25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52" t="s">
        <v>616</v>
      </c>
      <c r="C6" s="352"/>
      <c r="D6" s="352"/>
      <c r="E6" s="352"/>
      <c r="F6" s="352"/>
      <c r="G6" s="352"/>
    </row>
    <row r="7" spans="2:8" s="24" customFormat="1" ht="17.25">
      <c r="B7" s="352" t="s">
        <v>617</v>
      </c>
      <c r="C7" s="352"/>
      <c r="D7" s="352"/>
      <c r="E7" s="352"/>
      <c r="F7" s="352"/>
      <c r="G7" s="352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290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305</v>
      </c>
      <c r="G10" s="143" t="s">
        <v>36</v>
      </c>
      <c r="H10" s="27"/>
    </row>
    <row r="11" spans="2:8" ht="17.25" customHeight="1">
      <c r="B11" s="335" t="s">
        <v>37</v>
      </c>
      <c r="C11" s="336"/>
      <c r="D11" s="348" t="s">
        <v>664</v>
      </c>
      <c r="E11" s="349"/>
      <c r="F11" s="356" t="s">
        <v>665</v>
      </c>
      <c r="G11" s="357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 customHeight="1">
      <c r="B13" s="346"/>
      <c r="C13" s="347"/>
      <c r="D13" s="66"/>
      <c r="E13" s="67"/>
      <c r="F13" s="286"/>
      <c r="G13" s="292"/>
      <c r="H13" s="27"/>
    </row>
    <row r="14" spans="2:8" s="24" customFormat="1" ht="17.25" customHeight="1">
      <c r="B14" s="330" t="s">
        <v>139</v>
      </c>
      <c r="C14" s="331"/>
      <c r="D14" s="66"/>
      <c r="E14" s="68">
        <v>29424</v>
      </c>
      <c r="F14" s="286"/>
      <c r="G14" s="287">
        <v>14816</v>
      </c>
      <c r="H14" s="27"/>
    </row>
    <row r="15" spans="2:8" s="24" customFormat="1" ht="17.25" customHeight="1">
      <c r="B15" s="330" t="s">
        <v>140</v>
      </c>
      <c r="C15" s="331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67220</v>
      </c>
      <c r="E17" s="72"/>
      <c r="F17" s="275">
        <v>56993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182042</v>
      </c>
      <c r="E20" s="72"/>
      <c r="F20" s="275">
        <v>154910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45013</v>
      </c>
      <c r="E23" s="72"/>
      <c r="F23" s="275">
        <v>45363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18616</v>
      </c>
      <c r="E26" s="72"/>
      <c r="F26" s="275">
        <v>9125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118413</v>
      </c>
      <c r="E29" s="72"/>
      <c r="F29" s="275">
        <v>100422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-114822</v>
      </c>
      <c r="E32" s="72"/>
      <c r="F32" s="275">
        <v>-97917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48970</v>
      </c>
      <c r="E35" s="72"/>
      <c r="F35" s="275">
        <v>15490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57159</v>
      </c>
      <c r="E38" s="72"/>
      <c r="F38" s="275">
        <v>20946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-8189</v>
      </c>
      <c r="E41" s="72"/>
      <c r="F41" s="275">
        <v>-5456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10223</v>
      </c>
      <c r="E44" s="72"/>
      <c r="F44" s="275">
        <v>7529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24351</v>
      </c>
      <c r="E47" s="72"/>
      <c r="F47" s="275">
        <v>16739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-996</v>
      </c>
      <c r="E50" s="72"/>
      <c r="F50" s="275">
        <v>576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76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-25905</v>
      </c>
      <c r="E56" s="72"/>
      <c r="F56" s="275">
        <v>-16020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-90863</v>
      </c>
      <c r="E59" s="72"/>
      <c r="F59" s="275">
        <v>-62107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-3576</v>
      </c>
      <c r="E62" s="72"/>
      <c r="F62" s="275">
        <v>-4460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30" t="s">
        <v>171</v>
      </c>
      <c r="C65" s="331"/>
      <c r="D65" s="66"/>
      <c r="E65" s="68">
        <v>-184</v>
      </c>
      <c r="F65" s="286"/>
      <c r="G65" s="287">
        <v>145</v>
      </c>
      <c r="H65" s="27"/>
    </row>
    <row r="66" spans="2:8" s="24" customFormat="1" ht="17.25" customHeight="1">
      <c r="B66" s="330" t="s">
        <v>172</v>
      </c>
      <c r="C66" s="331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-160</v>
      </c>
      <c r="E68" s="72"/>
      <c r="F68" s="275">
        <v>86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-24</v>
      </c>
      <c r="E71" s="72"/>
      <c r="F71" s="275">
        <v>59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30" t="s">
        <v>177</v>
      </c>
      <c r="C74" s="331"/>
      <c r="D74" s="66"/>
      <c r="E74" s="68">
        <v>29240</v>
      </c>
      <c r="F74" s="286"/>
      <c r="G74" s="287">
        <v>14961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30" t="s">
        <v>251</v>
      </c>
      <c r="C77" s="331"/>
      <c r="D77" s="66"/>
      <c r="E77" s="68">
        <v>-4515</v>
      </c>
      <c r="F77" s="286"/>
      <c r="G77" s="287">
        <v>2181</v>
      </c>
      <c r="H77" s="27"/>
    </row>
    <row r="78" spans="2:8" s="24" customFormat="1" ht="17.25" customHeight="1">
      <c r="B78" s="151" t="s">
        <v>253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30" t="s">
        <v>180</v>
      </c>
      <c r="C80" s="331"/>
      <c r="D80" s="66"/>
      <c r="E80" s="68">
        <v>24725</v>
      </c>
      <c r="F80" s="286"/>
      <c r="G80" s="287">
        <v>17142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30" t="s">
        <v>182</v>
      </c>
      <c r="C83" s="331"/>
      <c r="D83" s="66"/>
      <c r="E83" s="68">
        <v>2265</v>
      </c>
      <c r="F83" s="286"/>
      <c r="G83" s="287">
        <v>16963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2410</v>
      </c>
      <c r="F86" s="275"/>
      <c r="G86" s="276">
        <v>15541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2196</v>
      </c>
      <c r="E89" s="72"/>
      <c r="F89" s="275">
        <v>15396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83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-29</v>
      </c>
      <c r="E95" s="83"/>
      <c r="F95" s="279">
        <v>145</v>
      </c>
      <c r="G95" s="280"/>
      <c r="H95" s="27"/>
    </row>
    <row r="96" spans="2:8" s="24" customFormat="1" ht="17.25">
      <c r="B96" s="77"/>
      <c r="C96" s="81" t="s">
        <v>582</v>
      </c>
      <c r="D96" s="82"/>
      <c r="E96" s="83"/>
      <c r="F96" s="279"/>
      <c r="G96" s="280"/>
      <c r="H96" s="27"/>
    </row>
    <row r="97" spans="1:8" ht="17.25">
      <c r="A97" s="24"/>
      <c r="B97" s="77"/>
      <c r="C97" s="81"/>
      <c r="D97" s="82"/>
      <c r="E97" s="83"/>
      <c r="F97" s="279"/>
      <c r="G97" s="280"/>
      <c r="H97" s="27"/>
    </row>
    <row r="98" spans="1:8" ht="17.25" customHeight="1">
      <c r="A98" s="24"/>
      <c r="B98" s="77"/>
      <c r="C98" s="81" t="s">
        <v>702</v>
      </c>
      <c r="D98" s="82">
        <v>243</v>
      </c>
      <c r="E98" s="83"/>
      <c r="F98" s="279">
        <v>0</v>
      </c>
      <c r="G98" s="280"/>
      <c r="H98" s="27"/>
    </row>
    <row r="99" spans="1:8" ht="17.25">
      <c r="A99" s="24"/>
      <c r="B99" s="77"/>
      <c r="C99" s="81" t="s">
        <v>700</v>
      </c>
      <c r="D99" s="82"/>
      <c r="E99" s="83"/>
      <c r="F99" s="279"/>
      <c r="G99" s="280"/>
      <c r="H99" s="27"/>
    </row>
    <row r="100" spans="1:8" ht="17.25">
      <c r="A100" s="24"/>
      <c r="B100" s="77"/>
      <c r="C100" s="81"/>
      <c r="D100" s="82"/>
      <c r="E100" s="83"/>
      <c r="F100" s="279"/>
      <c r="G100" s="280"/>
      <c r="H100" s="27"/>
    </row>
    <row r="101" spans="1:8" ht="17.25">
      <c r="A101" s="24"/>
      <c r="B101" s="77" t="s">
        <v>43</v>
      </c>
      <c r="C101" s="70" t="s">
        <v>192</v>
      </c>
      <c r="D101" s="71"/>
      <c r="E101" s="72">
        <v>-145</v>
      </c>
      <c r="F101" s="275"/>
      <c r="G101" s="276">
        <v>1422</v>
      </c>
      <c r="H101" s="27"/>
    </row>
    <row r="102" spans="1:8" ht="17.25">
      <c r="A102" s="24"/>
      <c r="B102" s="77"/>
      <c r="C102" s="84" t="s">
        <v>193</v>
      </c>
      <c r="D102" s="85"/>
      <c r="E102" s="86"/>
      <c r="F102" s="281"/>
      <c r="G102" s="282"/>
      <c r="H102" s="27"/>
    </row>
    <row r="103" spans="1:8" ht="17.25">
      <c r="A103" s="24"/>
      <c r="B103" s="77"/>
      <c r="C103" s="87"/>
      <c r="D103" s="85"/>
      <c r="E103" s="86"/>
      <c r="F103" s="281"/>
      <c r="G103" s="282"/>
      <c r="H103" s="27"/>
    </row>
    <row r="104" spans="1:8" ht="17.25">
      <c r="A104" s="24"/>
      <c r="B104" s="77"/>
      <c r="C104" s="73" t="s">
        <v>194</v>
      </c>
      <c r="D104" s="71">
        <v>-145</v>
      </c>
      <c r="E104" s="72"/>
      <c r="F104" s="275">
        <v>1422</v>
      </c>
      <c r="G104" s="276"/>
      <c r="H104" s="27"/>
    </row>
    <row r="105" spans="1:8" ht="17.25">
      <c r="A105" s="24"/>
      <c r="B105" s="77"/>
      <c r="C105" s="81" t="s">
        <v>195</v>
      </c>
      <c r="D105" s="82"/>
      <c r="E105" s="83"/>
      <c r="F105" s="279"/>
      <c r="G105" s="280"/>
      <c r="H105" s="27"/>
    </row>
    <row r="106" spans="1:8" ht="17.25">
      <c r="A106" s="24"/>
      <c r="B106" s="77"/>
      <c r="C106" s="81"/>
      <c r="D106" s="82"/>
      <c r="E106" s="83"/>
      <c r="F106" s="279"/>
      <c r="G106" s="280"/>
      <c r="H106" s="27"/>
    </row>
    <row r="107" spans="1:8" ht="17.25">
      <c r="A107" s="24"/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1:8" ht="17.25">
      <c r="A108" s="24"/>
      <c r="B108" s="77"/>
      <c r="C108" s="89" t="s">
        <v>189</v>
      </c>
      <c r="D108" s="66"/>
      <c r="E108" s="68"/>
      <c r="F108" s="286"/>
      <c r="G108" s="287"/>
      <c r="H108" s="27"/>
    </row>
    <row r="109" spans="1:8" ht="17.25">
      <c r="A109" s="24"/>
      <c r="B109" s="77"/>
      <c r="C109" s="81"/>
      <c r="D109" s="82"/>
      <c r="E109" s="83"/>
      <c r="F109" s="279"/>
      <c r="G109" s="280"/>
      <c r="H109" s="27"/>
    </row>
    <row r="110" spans="1:8" ht="17.25">
      <c r="A110" s="24"/>
      <c r="B110" s="77"/>
      <c r="C110" s="73" t="s">
        <v>196</v>
      </c>
      <c r="D110" s="71">
        <v>0</v>
      </c>
      <c r="E110" s="72"/>
      <c r="F110" s="275">
        <v>0</v>
      </c>
      <c r="G110" s="276"/>
      <c r="H110" s="27"/>
    </row>
    <row r="111" spans="1:8" ht="34.5" customHeight="1">
      <c r="A111" s="24"/>
      <c r="B111" s="77"/>
      <c r="C111" s="89" t="s">
        <v>197</v>
      </c>
      <c r="D111" s="66"/>
      <c r="E111" s="68"/>
      <c r="F111" s="286"/>
      <c r="G111" s="287"/>
      <c r="H111" s="27"/>
    </row>
    <row r="112" spans="1:8" ht="17.25">
      <c r="A112" s="24"/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71">
        <v>0</v>
      </c>
      <c r="E113" s="83"/>
      <c r="F113" s="275">
        <v>0</v>
      </c>
      <c r="G113" s="280"/>
      <c r="H113" s="27"/>
    </row>
    <row r="114" spans="1:8" ht="34.5">
      <c r="A114" s="24"/>
      <c r="B114" s="77"/>
      <c r="C114" s="90" t="s">
        <v>262</v>
      </c>
      <c r="D114" s="82"/>
      <c r="E114" s="83"/>
      <c r="F114" s="279"/>
      <c r="G114" s="280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0</v>
      </c>
      <c r="E116" s="83"/>
      <c r="F116" s="275">
        <v>0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/>
      <c r="B119" s="151" t="s">
        <v>201</v>
      </c>
      <c r="C119" s="70"/>
      <c r="D119" s="71"/>
      <c r="E119" s="72">
        <v>26990</v>
      </c>
      <c r="F119" s="275"/>
      <c r="G119" s="276">
        <v>34105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151"/>
      <c r="C121" s="70"/>
      <c r="D121" s="71"/>
      <c r="E121" s="72"/>
      <c r="F121" s="275"/>
      <c r="G121" s="276"/>
      <c r="H121" s="27"/>
    </row>
    <row r="122" spans="1:8" ht="17.25">
      <c r="A122" s="24"/>
      <c r="B122" s="77" t="s">
        <v>40</v>
      </c>
      <c r="C122" s="70" t="s">
        <v>203</v>
      </c>
      <c r="D122" s="71"/>
      <c r="E122" s="72">
        <v>24725</v>
      </c>
      <c r="F122" s="275"/>
      <c r="G122" s="276">
        <v>17142</v>
      </c>
      <c r="H122" s="27"/>
    </row>
    <row r="123" spans="1:8" ht="17.25">
      <c r="A123" s="24"/>
      <c r="B123" s="77"/>
      <c r="C123" s="70" t="s">
        <v>204</v>
      </c>
      <c r="D123" s="71"/>
      <c r="E123" s="72"/>
      <c r="F123" s="275"/>
      <c r="G123" s="276"/>
      <c r="H123" s="27"/>
    </row>
    <row r="124" spans="1:8" ht="17.25">
      <c r="A124" s="24"/>
      <c r="B124" s="77"/>
      <c r="C124" s="70"/>
      <c r="D124" s="71"/>
      <c r="E124" s="72"/>
      <c r="F124" s="275"/>
      <c r="G124" s="276"/>
      <c r="H124" s="27"/>
    </row>
    <row r="125" spans="1:8" ht="17.25">
      <c r="A125" s="24"/>
      <c r="B125" s="69"/>
      <c r="C125" s="73" t="s">
        <v>205</v>
      </c>
      <c r="D125" s="71">
        <v>24725</v>
      </c>
      <c r="E125" s="72"/>
      <c r="F125" s="275">
        <v>17142</v>
      </c>
      <c r="G125" s="276"/>
      <c r="H125" s="27"/>
    </row>
    <row r="126" spans="1:8" ht="17.25">
      <c r="A126" s="24"/>
      <c r="B126" s="69"/>
      <c r="C126" s="73" t="s">
        <v>206</v>
      </c>
      <c r="D126" s="71"/>
      <c r="E126" s="72"/>
      <c r="F126" s="275"/>
      <c r="G126" s="276"/>
      <c r="H126" s="27"/>
    </row>
    <row r="127" spans="1:8" ht="17.25">
      <c r="A127" s="24"/>
      <c r="B127" s="69"/>
      <c r="C127" s="73"/>
      <c r="D127" s="71"/>
      <c r="E127" s="72"/>
      <c r="F127" s="275"/>
      <c r="G127" s="276"/>
      <c r="H127" s="27"/>
    </row>
    <row r="128" spans="1:8" ht="17.25">
      <c r="A128" s="24"/>
      <c r="B128" s="69"/>
      <c r="C128" s="73" t="s">
        <v>207</v>
      </c>
      <c r="D128" s="71">
        <v>0</v>
      </c>
      <c r="E128" s="72"/>
      <c r="F128" s="275">
        <v>0</v>
      </c>
      <c r="G128" s="276"/>
      <c r="H128" s="27"/>
    </row>
    <row r="129" spans="1:8" ht="17.25">
      <c r="A129" s="24"/>
      <c r="B129" s="88"/>
      <c r="C129" s="73" t="s">
        <v>208</v>
      </c>
      <c r="D129" s="71"/>
      <c r="E129" s="72"/>
      <c r="F129" s="275"/>
      <c r="G129" s="276"/>
      <c r="H129" s="27"/>
    </row>
    <row r="130" spans="1:8" ht="17.25">
      <c r="A130" s="24"/>
      <c r="B130" s="88"/>
      <c r="C130" s="73"/>
      <c r="D130" s="71"/>
      <c r="E130" s="72"/>
      <c r="F130" s="275"/>
      <c r="G130" s="276"/>
      <c r="H130" s="27"/>
    </row>
    <row r="131" spans="1:8" ht="17.25">
      <c r="A131" s="24"/>
      <c r="B131" s="77" t="s">
        <v>43</v>
      </c>
      <c r="C131" s="70" t="s">
        <v>209</v>
      </c>
      <c r="D131" s="71"/>
      <c r="E131" s="72">
        <v>26990</v>
      </c>
      <c r="F131" s="275"/>
      <c r="G131" s="276">
        <v>34105</v>
      </c>
      <c r="H131" s="27"/>
    </row>
    <row r="132" spans="1:8" ht="17.25">
      <c r="A132" s="24"/>
      <c r="B132" s="77"/>
      <c r="C132" s="70" t="s">
        <v>210</v>
      </c>
      <c r="D132" s="71"/>
      <c r="E132" s="72"/>
      <c r="F132" s="275"/>
      <c r="G132" s="276"/>
      <c r="H132" s="27"/>
    </row>
    <row r="133" spans="1:8" ht="17.25">
      <c r="A133" s="24"/>
      <c r="B133" s="77"/>
      <c r="C133" s="70"/>
      <c r="D133" s="71"/>
      <c r="E133" s="72"/>
      <c r="F133" s="275"/>
      <c r="G133" s="276"/>
      <c r="H133" s="27"/>
    </row>
    <row r="134" spans="1:8" ht="17.25">
      <c r="A134" s="24"/>
      <c r="B134" s="69"/>
      <c r="C134" s="73" t="s">
        <v>205</v>
      </c>
      <c r="D134" s="71">
        <v>26990</v>
      </c>
      <c r="E134" s="72"/>
      <c r="F134" s="275">
        <v>34105</v>
      </c>
      <c r="G134" s="276"/>
      <c r="H134" s="27"/>
    </row>
    <row r="135" spans="1:8" ht="17.25">
      <c r="A135" s="24"/>
      <c r="B135" s="69"/>
      <c r="C135" s="73" t="s">
        <v>211</v>
      </c>
      <c r="D135" s="71"/>
      <c r="E135" s="72"/>
      <c r="F135" s="275"/>
      <c r="G135" s="276"/>
      <c r="H135" s="27"/>
    </row>
    <row r="136" spans="1:8" ht="17.25">
      <c r="A136" s="24"/>
      <c r="B136" s="69"/>
      <c r="C136" s="73"/>
      <c r="D136" s="71"/>
      <c r="E136" s="72"/>
      <c r="F136" s="275"/>
      <c r="G136" s="276"/>
      <c r="H136" s="27"/>
    </row>
    <row r="137" spans="1:8" ht="17.25">
      <c r="A137" s="24"/>
      <c r="B137" s="69"/>
      <c r="C137" s="73" t="s">
        <v>207</v>
      </c>
      <c r="D137" s="71">
        <v>0</v>
      </c>
      <c r="E137" s="72"/>
      <c r="F137" s="275">
        <v>0</v>
      </c>
      <c r="G137" s="276"/>
      <c r="H137" s="27"/>
    </row>
    <row r="138" spans="1:8" ht="34.5">
      <c r="A138" s="24"/>
      <c r="B138" s="69"/>
      <c r="C138" s="90" t="s">
        <v>212</v>
      </c>
      <c r="D138" s="152"/>
      <c r="E138" s="153"/>
      <c r="F138" s="289"/>
      <c r="G138" s="291"/>
      <c r="H138" s="27"/>
    </row>
    <row r="139" spans="1:8" ht="17.25">
      <c r="A139" s="24"/>
      <c r="B139" s="94"/>
      <c r="C139" s="95"/>
      <c r="D139" s="96"/>
      <c r="E139" s="119"/>
      <c r="F139" s="285"/>
      <c r="G139" s="293"/>
      <c r="H139" s="27"/>
    </row>
    <row r="140" spans="1:8">
      <c r="A140" s="24" t="s">
        <v>0</v>
      </c>
      <c r="D140" s="27"/>
      <c r="E140" s="27"/>
      <c r="F140" s="27"/>
      <c r="G140" s="27"/>
      <c r="H140" s="27"/>
    </row>
    <row r="141" spans="1:8">
      <c r="A141" s="24"/>
      <c r="H141" s="27"/>
    </row>
    <row r="142" spans="1:8">
      <c r="A142" s="24"/>
      <c r="H142" s="27"/>
    </row>
    <row r="143" spans="1:8">
      <c r="A143" s="24"/>
      <c r="H143" s="27"/>
    </row>
    <row r="144" spans="1:8">
      <c r="A144" s="24"/>
      <c r="H144" s="27"/>
    </row>
    <row r="145" spans="1:8">
      <c r="A145" s="24"/>
      <c r="H145" s="27"/>
    </row>
    <row r="146" spans="1:8">
      <c r="A146" s="24"/>
      <c r="H146" s="24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D11:E11"/>
    <mergeCell ref="F11:G11"/>
    <mergeCell ref="D12:E12"/>
    <mergeCell ref="F12:G12"/>
    <mergeCell ref="B7:G7"/>
    <mergeCell ref="B1:E1"/>
    <mergeCell ref="B2:G2"/>
    <mergeCell ref="B3:G3"/>
    <mergeCell ref="B4:G4"/>
    <mergeCell ref="B6:G6"/>
    <mergeCell ref="B74:C74"/>
    <mergeCell ref="B77:C77"/>
    <mergeCell ref="B11:C12"/>
    <mergeCell ref="B80:C80"/>
    <mergeCell ref="B83:C83"/>
    <mergeCell ref="B13:C13"/>
    <mergeCell ref="B14:C14"/>
    <mergeCell ref="B15:C15"/>
    <mergeCell ref="B65:C65"/>
    <mergeCell ref="B66:C6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4" max="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showGridLines="0" view="pageBreakPreview" zoomScale="80" zoomScaleNormal="100" zoomScaleSheetLayoutView="80" workbookViewId="0">
      <pane xSplit="6" ySplit="14" topLeftCell="G108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16384" width="9" style="24"/>
  </cols>
  <sheetData>
    <row r="1" spans="1:7" ht="17.25">
      <c r="A1" s="24"/>
      <c r="B1" s="344"/>
      <c r="C1" s="344"/>
      <c r="D1" s="344"/>
      <c r="E1" s="185"/>
      <c r="F1" s="185"/>
      <c r="G1" s="142"/>
    </row>
    <row r="2" spans="1:7" ht="20.25">
      <c r="A2" s="24"/>
      <c r="B2" s="345" t="s">
        <v>531</v>
      </c>
      <c r="C2" s="345"/>
      <c r="D2" s="345"/>
      <c r="E2" s="345"/>
      <c r="F2" s="345"/>
      <c r="G2" s="345"/>
    </row>
    <row r="3" spans="1:7" ht="20.25" customHeight="1">
      <c r="A3" s="24"/>
      <c r="B3" s="343" t="s">
        <v>32</v>
      </c>
      <c r="C3" s="343"/>
      <c r="D3" s="343"/>
      <c r="E3" s="343"/>
      <c r="F3" s="343"/>
      <c r="G3" s="343"/>
    </row>
    <row r="4" spans="1:7" ht="20.25" customHeight="1">
      <c r="A4" s="138"/>
      <c r="B4" s="343" t="s">
        <v>652</v>
      </c>
      <c r="C4" s="343"/>
      <c r="D4" s="343"/>
      <c r="E4" s="343"/>
      <c r="F4" s="343"/>
      <c r="G4" s="343"/>
    </row>
    <row r="5" spans="1:7" ht="20.25">
      <c r="A5" s="138"/>
      <c r="B5" s="139"/>
      <c r="C5" s="139"/>
      <c r="D5" s="139"/>
      <c r="E5" s="139"/>
      <c r="F5" s="139"/>
      <c r="G5" s="139"/>
    </row>
    <row r="6" spans="1:7" ht="17.25">
      <c r="A6" s="24"/>
      <c r="B6" s="334" t="s">
        <v>691</v>
      </c>
      <c r="C6" s="334"/>
      <c r="D6" s="334"/>
      <c r="E6" s="334"/>
      <c r="F6" s="334"/>
      <c r="G6" s="334"/>
    </row>
    <row r="7" spans="1:7" ht="17.25">
      <c r="A7" s="24"/>
      <c r="B7" s="334" t="s">
        <v>560</v>
      </c>
      <c r="C7" s="334"/>
      <c r="D7" s="334"/>
      <c r="E7" s="334"/>
      <c r="F7" s="334"/>
      <c r="G7" s="334"/>
    </row>
    <row r="8" spans="1:7" ht="17.25">
      <c r="A8" s="24"/>
      <c r="B8" s="133"/>
      <c r="C8" s="133"/>
      <c r="D8" s="188"/>
      <c r="E8" s="188"/>
      <c r="F8" s="188"/>
      <c r="G8" s="188"/>
    </row>
    <row r="9" spans="1:7" ht="17.25">
      <c r="A9" s="24"/>
      <c r="B9" s="134" t="s">
        <v>527</v>
      </c>
      <c r="C9" s="133"/>
      <c r="D9" s="188"/>
      <c r="E9" s="188"/>
      <c r="F9" s="188"/>
      <c r="G9" s="135" t="s">
        <v>34</v>
      </c>
    </row>
    <row r="10" spans="1:7">
      <c r="A10" s="24"/>
      <c r="B10" s="136" t="s">
        <v>344</v>
      </c>
      <c r="G10" s="143" t="s">
        <v>36</v>
      </c>
    </row>
    <row r="11" spans="1:7" ht="17.25">
      <c r="B11" s="335" t="s">
        <v>37</v>
      </c>
      <c r="C11" s="336"/>
      <c r="D11" s="339" t="s">
        <v>643</v>
      </c>
      <c r="E11" s="340"/>
      <c r="F11" s="339" t="s">
        <v>561</v>
      </c>
      <c r="G11" s="340"/>
    </row>
    <row r="12" spans="1:7" ht="17.25" customHeight="1">
      <c r="B12" s="337"/>
      <c r="C12" s="338"/>
      <c r="D12" s="341" t="s">
        <v>655</v>
      </c>
      <c r="E12" s="342"/>
      <c r="F12" s="354" t="s">
        <v>534</v>
      </c>
      <c r="G12" s="355"/>
    </row>
    <row r="13" spans="1:7" ht="17.25">
      <c r="A13" s="24"/>
      <c r="B13" s="346"/>
      <c r="C13" s="347"/>
      <c r="D13" s="99"/>
      <c r="E13" s="62"/>
      <c r="F13" s="99"/>
      <c r="G13" s="52"/>
    </row>
    <row r="14" spans="1:7" ht="17.25" customHeight="1">
      <c r="A14" s="24"/>
      <c r="B14" s="330" t="s">
        <v>38</v>
      </c>
      <c r="C14" s="331"/>
      <c r="D14" s="100"/>
      <c r="E14" s="62"/>
      <c r="F14" s="100"/>
      <c r="G14" s="52"/>
    </row>
    <row r="15" spans="1:7" ht="17.25">
      <c r="A15" s="24"/>
      <c r="B15" s="332" t="s">
        <v>39</v>
      </c>
      <c r="C15" s="333"/>
      <c r="D15" s="100"/>
      <c r="E15" s="62"/>
      <c r="F15" s="100"/>
      <c r="G15" s="52"/>
    </row>
    <row r="16" spans="1:7" ht="17.25">
      <c r="A16" s="24"/>
      <c r="B16" s="101"/>
      <c r="C16" s="102"/>
      <c r="D16" s="100"/>
      <c r="E16" s="62"/>
      <c r="F16" s="100"/>
      <c r="G16" s="52"/>
    </row>
    <row r="17" spans="1:7" ht="17.25">
      <c r="A17" s="24"/>
      <c r="B17" s="43" t="s">
        <v>40</v>
      </c>
      <c r="C17" s="44" t="s">
        <v>41</v>
      </c>
      <c r="D17" s="53">
        <v>344896</v>
      </c>
      <c r="E17" s="52"/>
      <c r="F17" s="53">
        <v>265931.01057099999</v>
      </c>
      <c r="G17" s="52"/>
    </row>
    <row r="18" spans="1:7" ht="17.25">
      <c r="A18" s="24"/>
      <c r="B18" s="43"/>
      <c r="C18" s="44" t="s">
        <v>42</v>
      </c>
      <c r="D18" s="9"/>
      <c r="E18" s="52"/>
      <c r="F18" s="9"/>
      <c r="G18" s="52"/>
    </row>
    <row r="19" spans="1:7" ht="17.25">
      <c r="A19" s="24"/>
      <c r="B19" s="43"/>
      <c r="C19" s="44"/>
      <c r="D19" s="9"/>
      <c r="E19" s="52"/>
      <c r="F19" s="9"/>
      <c r="G19" s="52"/>
    </row>
    <row r="20" spans="1:7" ht="17.25">
      <c r="A20" s="24"/>
      <c r="B20" s="43" t="s">
        <v>43</v>
      </c>
      <c r="C20" s="44" t="s">
        <v>44</v>
      </c>
      <c r="D20" s="53">
        <v>6715884</v>
      </c>
      <c r="E20" s="52"/>
      <c r="F20" s="53">
        <v>5979470.9745380003</v>
      </c>
      <c r="G20" s="52"/>
    </row>
    <row r="21" spans="1:7" ht="17.25">
      <c r="A21" s="24"/>
      <c r="B21" s="43"/>
      <c r="C21" s="44" t="s">
        <v>45</v>
      </c>
      <c r="D21" s="9"/>
      <c r="E21" s="52"/>
      <c r="F21" s="9"/>
      <c r="G21" s="52"/>
    </row>
    <row r="22" spans="1:7" ht="17.25">
      <c r="A22" s="24"/>
      <c r="B22" s="43"/>
      <c r="C22" s="44"/>
      <c r="D22" s="9"/>
      <c r="E22" s="52"/>
      <c r="F22" s="9"/>
      <c r="G22" s="52"/>
    </row>
    <row r="23" spans="1:7" ht="17.25">
      <c r="A23" s="24"/>
      <c r="B23" s="43" t="s">
        <v>46</v>
      </c>
      <c r="C23" s="44" t="s">
        <v>47</v>
      </c>
      <c r="D23" s="53">
        <v>9727887</v>
      </c>
      <c r="E23" s="52"/>
      <c r="F23" s="53">
        <v>10755583.552288</v>
      </c>
      <c r="G23" s="52"/>
    </row>
    <row r="24" spans="1:7" ht="34.5">
      <c r="A24" s="24"/>
      <c r="B24" s="43"/>
      <c r="C24" s="44" t="s">
        <v>48</v>
      </c>
      <c r="D24" s="9"/>
      <c r="E24" s="52"/>
      <c r="F24" s="9"/>
      <c r="G24" s="52"/>
    </row>
    <row r="25" spans="1:7" ht="17.25">
      <c r="A25" s="24"/>
      <c r="B25" s="43"/>
      <c r="C25" s="44"/>
      <c r="D25" s="9"/>
      <c r="E25" s="52"/>
      <c r="F25" s="9"/>
      <c r="G25" s="52"/>
    </row>
    <row r="26" spans="1:7" ht="17.25">
      <c r="A26" s="24"/>
      <c r="B26" s="43" t="s">
        <v>585</v>
      </c>
      <c r="C26" s="103" t="s">
        <v>345</v>
      </c>
      <c r="D26" s="53">
        <v>1663091</v>
      </c>
      <c r="E26" s="52"/>
      <c r="F26" s="53">
        <v>1650021.0835510001</v>
      </c>
      <c r="G26" s="52"/>
    </row>
    <row r="27" spans="1:7" ht="17.25">
      <c r="A27" s="24"/>
      <c r="B27" s="43"/>
      <c r="C27" s="44" t="s">
        <v>346</v>
      </c>
      <c r="D27" s="9"/>
      <c r="E27" s="52"/>
      <c r="F27" s="9"/>
      <c r="G27" s="52"/>
    </row>
    <row r="28" spans="1:7" ht="17.25">
      <c r="A28" s="24"/>
      <c r="B28" s="43"/>
      <c r="C28" s="44"/>
      <c r="D28" s="9"/>
      <c r="E28" s="52"/>
      <c r="F28" s="9"/>
      <c r="G28" s="52"/>
    </row>
    <row r="29" spans="1:7" ht="17.25">
      <c r="A29" s="24"/>
      <c r="B29" s="43" t="s">
        <v>586</v>
      </c>
      <c r="C29" s="198" t="s">
        <v>268</v>
      </c>
      <c r="D29" s="9">
        <v>5429</v>
      </c>
      <c r="E29" s="52"/>
      <c r="F29" s="9">
        <v>0</v>
      </c>
      <c r="G29" s="52"/>
    </row>
    <row r="30" spans="1:7" ht="17.25">
      <c r="A30" s="24"/>
      <c r="B30" s="43"/>
      <c r="C30" s="198" t="s">
        <v>257</v>
      </c>
      <c r="D30" s="9"/>
      <c r="E30" s="52"/>
      <c r="F30" s="9"/>
      <c r="G30" s="52"/>
    </row>
    <row r="31" spans="1:7" ht="17.25">
      <c r="A31" s="24"/>
      <c r="B31" s="43"/>
      <c r="C31" s="44"/>
      <c r="D31" s="9"/>
      <c r="E31" s="52"/>
      <c r="F31" s="9"/>
      <c r="G31" s="52"/>
    </row>
    <row r="32" spans="1:7" ht="17.25">
      <c r="A32" s="24"/>
      <c r="B32" s="43" t="s">
        <v>55</v>
      </c>
      <c r="C32" s="104" t="s">
        <v>347</v>
      </c>
      <c r="D32" s="63">
        <v>6762</v>
      </c>
      <c r="E32" s="52"/>
      <c r="F32" s="53">
        <v>7505.0019220000004</v>
      </c>
      <c r="G32" s="52"/>
    </row>
    <row r="33" spans="1:7" ht="17.25">
      <c r="A33" s="24"/>
      <c r="B33" s="43"/>
      <c r="C33" s="44" t="s">
        <v>348</v>
      </c>
      <c r="D33" s="9"/>
      <c r="E33" s="52"/>
      <c r="F33" s="9"/>
      <c r="G33" s="52"/>
    </row>
    <row r="34" spans="1:7" ht="17.25">
      <c r="A34" s="24"/>
      <c r="B34" s="43"/>
      <c r="C34" s="44"/>
      <c r="D34" s="9"/>
      <c r="E34" s="52"/>
      <c r="F34" s="9"/>
      <c r="G34" s="52"/>
    </row>
    <row r="35" spans="1:7" ht="17.25">
      <c r="A35" s="24"/>
      <c r="B35" s="43" t="s">
        <v>58</v>
      </c>
      <c r="C35" s="44" t="s">
        <v>62</v>
      </c>
      <c r="D35" s="53">
        <v>286858</v>
      </c>
      <c r="E35" s="52"/>
      <c r="F35" s="53">
        <v>116106.19707758914</v>
      </c>
      <c r="G35" s="52"/>
    </row>
    <row r="36" spans="1:7" ht="17.25">
      <c r="A36" s="24"/>
      <c r="B36" s="43"/>
      <c r="C36" s="44" t="s">
        <v>63</v>
      </c>
      <c r="D36" s="9"/>
      <c r="E36" s="52"/>
      <c r="F36" s="9"/>
      <c r="G36" s="52"/>
    </row>
    <row r="37" spans="1:7" ht="17.25">
      <c r="A37" s="24"/>
      <c r="B37" s="43"/>
      <c r="C37" s="44"/>
      <c r="D37" s="9"/>
      <c r="E37" s="52"/>
      <c r="F37" s="9"/>
      <c r="G37" s="52"/>
    </row>
    <row r="38" spans="1:7" ht="17.25">
      <c r="A38" s="24"/>
      <c r="B38" s="43" t="s">
        <v>61</v>
      </c>
      <c r="C38" s="44" t="s">
        <v>59</v>
      </c>
      <c r="D38" s="53">
        <v>75264</v>
      </c>
      <c r="E38" s="52"/>
      <c r="F38" s="53">
        <v>73308.937117760128</v>
      </c>
      <c r="G38" s="52"/>
    </row>
    <row r="39" spans="1:7" ht="17.25">
      <c r="A39" s="24"/>
      <c r="B39" s="43"/>
      <c r="C39" s="44" t="s">
        <v>60</v>
      </c>
      <c r="D39" s="9"/>
      <c r="E39" s="52"/>
      <c r="F39" s="9"/>
      <c r="G39" s="52"/>
    </row>
    <row r="40" spans="1:7" ht="17.25">
      <c r="A40" s="24"/>
      <c r="B40" s="43"/>
      <c r="C40" s="44"/>
      <c r="D40" s="189"/>
      <c r="E40" s="52"/>
      <c r="F40" s="9"/>
      <c r="G40" s="52"/>
    </row>
    <row r="41" spans="1:7" ht="17.25">
      <c r="A41" s="24"/>
      <c r="B41" s="43" t="s">
        <v>64</v>
      </c>
      <c r="C41" s="44" t="s">
        <v>704</v>
      </c>
      <c r="D41" s="189">
        <v>6560</v>
      </c>
      <c r="E41" s="52"/>
      <c r="F41" s="9">
        <v>0</v>
      </c>
      <c r="G41" s="52"/>
    </row>
    <row r="42" spans="1:7" ht="17.25">
      <c r="A42" s="24"/>
      <c r="B42" s="43"/>
      <c r="C42" s="44" t="s">
        <v>705</v>
      </c>
      <c r="D42" s="189"/>
      <c r="E42" s="52"/>
      <c r="F42" s="9"/>
      <c r="G42" s="52"/>
    </row>
    <row r="43" spans="1:7" ht="17.25">
      <c r="A43" s="24"/>
      <c r="B43" s="43"/>
      <c r="C43" s="44"/>
      <c r="D43" s="189"/>
      <c r="E43" s="52"/>
      <c r="F43" s="9"/>
      <c r="G43" s="52"/>
    </row>
    <row r="44" spans="1:7" ht="17.25">
      <c r="A44" s="24"/>
      <c r="B44" s="43" t="s">
        <v>67</v>
      </c>
      <c r="C44" s="44" t="s">
        <v>65</v>
      </c>
      <c r="D44" s="53">
        <v>32639</v>
      </c>
      <c r="E44" s="52"/>
      <c r="F44" s="53">
        <v>36011.63968095</v>
      </c>
      <c r="G44" s="52"/>
    </row>
    <row r="45" spans="1:7" ht="17.25">
      <c r="A45" s="24"/>
      <c r="B45" s="43"/>
      <c r="C45" s="44" t="s">
        <v>66</v>
      </c>
      <c r="D45" s="9"/>
      <c r="E45" s="52"/>
      <c r="F45" s="9"/>
      <c r="G45" s="52"/>
    </row>
    <row r="46" spans="1:7" ht="17.25">
      <c r="A46" s="24"/>
      <c r="B46" s="43"/>
      <c r="C46" s="44"/>
      <c r="D46" s="9"/>
      <c r="E46" s="52"/>
      <c r="F46" s="9"/>
      <c r="G46" s="52"/>
    </row>
    <row r="47" spans="1:7" ht="17.25">
      <c r="A47" s="24"/>
      <c r="B47" s="43" t="s">
        <v>70</v>
      </c>
      <c r="C47" s="44" t="s">
        <v>310</v>
      </c>
      <c r="D47" s="53">
        <v>104355</v>
      </c>
      <c r="E47" s="52"/>
      <c r="F47" s="53">
        <v>67511.559647999995</v>
      </c>
      <c r="G47" s="52"/>
    </row>
    <row r="48" spans="1:7" ht="17.25">
      <c r="A48" s="24"/>
      <c r="B48" s="43"/>
      <c r="C48" s="44" t="s">
        <v>349</v>
      </c>
      <c r="D48" s="9"/>
      <c r="E48" s="52"/>
      <c r="F48" s="9"/>
      <c r="G48" s="52"/>
    </row>
    <row r="49" spans="1:7" ht="17.25">
      <c r="A49" s="24"/>
      <c r="B49" s="43"/>
      <c r="C49" s="44"/>
      <c r="D49" s="9"/>
      <c r="E49" s="52"/>
      <c r="F49" s="9"/>
      <c r="G49" s="52"/>
    </row>
    <row r="50" spans="1:7" ht="17.25">
      <c r="A50" s="24"/>
      <c r="B50" s="105" t="s">
        <v>73</v>
      </c>
      <c r="C50" s="44" t="s">
        <v>77</v>
      </c>
      <c r="D50" s="53">
        <v>180341</v>
      </c>
      <c r="E50" s="52"/>
      <c r="F50" s="53">
        <v>305252.44930892222</v>
      </c>
      <c r="G50" s="52"/>
    </row>
    <row r="51" spans="1:7" ht="17.25">
      <c r="A51" s="24"/>
      <c r="B51" s="105"/>
      <c r="C51" s="44" t="s">
        <v>78</v>
      </c>
      <c r="D51" s="9"/>
      <c r="E51" s="52"/>
      <c r="F51" s="9"/>
      <c r="G51" s="52"/>
    </row>
    <row r="52" spans="1:7" ht="17.25">
      <c r="A52" s="24"/>
      <c r="B52" s="105"/>
      <c r="C52" s="44"/>
      <c r="D52" s="9"/>
      <c r="E52" s="52"/>
      <c r="F52" s="9"/>
      <c r="G52" s="52"/>
    </row>
    <row r="53" spans="1:7" ht="17.25">
      <c r="A53" s="106"/>
      <c r="B53" s="105" t="s">
        <v>76</v>
      </c>
      <c r="C53" s="44" t="s">
        <v>74</v>
      </c>
      <c r="D53" s="63">
        <v>27426</v>
      </c>
      <c r="E53" s="52"/>
      <c r="F53" s="53">
        <v>53925.038732000001</v>
      </c>
      <c r="G53" s="52"/>
    </row>
    <row r="54" spans="1:7" ht="17.25">
      <c r="A54" s="106"/>
      <c r="B54" s="105"/>
      <c r="C54" s="44" t="s">
        <v>75</v>
      </c>
      <c r="D54" s="9"/>
      <c r="E54" s="52"/>
      <c r="F54" s="9"/>
      <c r="G54" s="52"/>
    </row>
    <row r="55" spans="1:7" ht="17.25">
      <c r="A55" s="24"/>
      <c r="B55" s="108"/>
      <c r="C55" s="44"/>
      <c r="D55" s="53"/>
      <c r="E55" s="52"/>
      <c r="F55" s="53"/>
      <c r="G55" s="52"/>
    </row>
    <row r="56" spans="1:7" ht="17.25">
      <c r="A56" s="24"/>
      <c r="B56" s="105" t="s">
        <v>79</v>
      </c>
      <c r="C56" s="44" t="s">
        <v>83</v>
      </c>
      <c r="D56" s="63">
        <v>23240</v>
      </c>
      <c r="E56" s="52"/>
      <c r="F56" s="53">
        <v>10071.227342</v>
      </c>
      <c r="G56" s="52"/>
    </row>
    <row r="57" spans="1:7" ht="17.25">
      <c r="A57" s="24"/>
      <c r="B57" s="43"/>
      <c r="C57" s="44" t="s">
        <v>84</v>
      </c>
      <c r="D57" s="9"/>
      <c r="E57" s="52"/>
      <c r="F57" s="9"/>
      <c r="G57" s="52"/>
    </row>
    <row r="58" spans="1:7" ht="17.25">
      <c r="A58" s="24"/>
      <c r="B58" s="45"/>
      <c r="C58" s="109"/>
      <c r="D58" s="10"/>
      <c r="E58" s="52"/>
      <c r="F58" s="10"/>
      <c r="G58" s="52"/>
    </row>
    <row r="59" spans="1:7" ht="17.25">
      <c r="A59" s="24"/>
      <c r="B59" s="43"/>
      <c r="C59" s="110" t="s">
        <v>85</v>
      </c>
      <c r="D59" s="111"/>
      <c r="E59" s="30">
        <v>19200632</v>
      </c>
      <c r="F59" s="111"/>
      <c r="G59" s="30">
        <v>19320698.671777222</v>
      </c>
    </row>
    <row r="60" spans="1:7" ht="18" thickBot="1">
      <c r="A60" s="24"/>
      <c r="B60" s="46"/>
      <c r="C60" s="47" t="s">
        <v>86</v>
      </c>
      <c r="D60" s="11"/>
      <c r="E60" s="112"/>
      <c r="F60" s="11"/>
      <c r="G60" s="112"/>
    </row>
    <row r="61" spans="1:7" ht="18" thickTop="1">
      <c r="A61" s="24"/>
      <c r="B61" s="43"/>
      <c r="C61" s="103"/>
      <c r="D61" s="12"/>
      <c r="E61" s="52"/>
      <c r="F61" s="12"/>
      <c r="G61" s="52"/>
    </row>
    <row r="62" spans="1:7" ht="17.25">
      <c r="A62" s="24"/>
      <c r="B62" s="113" t="s">
        <v>87</v>
      </c>
      <c r="C62" s="110"/>
      <c r="D62" s="9"/>
      <c r="E62" s="52"/>
      <c r="F62" s="9"/>
      <c r="G62" s="52"/>
    </row>
    <row r="63" spans="1:7" ht="17.25">
      <c r="A63" s="24"/>
      <c r="B63" s="113" t="s">
        <v>88</v>
      </c>
      <c r="C63" s="110"/>
      <c r="D63" s="9"/>
      <c r="E63" s="52"/>
      <c r="F63" s="9"/>
      <c r="G63" s="52"/>
    </row>
    <row r="64" spans="1:7" ht="17.25">
      <c r="A64" s="24"/>
      <c r="B64" s="43"/>
      <c r="C64" s="114"/>
      <c r="D64" s="9"/>
      <c r="E64" s="52"/>
      <c r="F64" s="9"/>
      <c r="G64" s="52"/>
    </row>
    <row r="65" spans="1:7" ht="17.25">
      <c r="A65" s="24"/>
      <c r="B65" s="43" t="s">
        <v>40</v>
      </c>
      <c r="C65" s="114" t="s">
        <v>353</v>
      </c>
      <c r="D65" s="53">
        <v>17306245</v>
      </c>
      <c r="E65" s="52"/>
      <c r="F65" s="53">
        <v>17824010.334582001</v>
      </c>
      <c r="G65" s="52"/>
    </row>
    <row r="66" spans="1:7" ht="17.25">
      <c r="A66" s="24"/>
      <c r="B66" s="43"/>
      <c r="C66" s="115" t="s">
        <v>354</v>
      </c>
      <c r="D66" s="9"/>
      <c r="E66" s="52"/>
      <c r="F66" s="9"/>
      <c r="G66" s="52"/>
    </row>
    <row r="67" spans="1:7" ht="17.25">
      <c r="A67" s="24"/>
      <c r="B67" s="43"/>
      <c r="C67" s="115"/>
      <c r="D67" s="9"/>
      <c r="E67" s="52"/>
      <c r="F67" s="9"/>
      <c r="G67" s="52"/>
    </row>
    <row r="68" spans="1:7" ht="16.5" customHeight="1">
      <c r="A68" s="24"/>
      <c r="B68" s="43" t="s">
        <v>43</v>
      </c>
      <c r="C68" s="114" t="s">
        <v>355</v>
      </c>
      <c r="D68" s="53">
        <v>23686</v>
      </c>
      <c r="E68" s="52"/>
      <c r="F68" s="53">
        <v>32088</v>
      </c>
      <c r="G68" s="52"/>
    </row>
    <row r="69" spans="1:7" ht="17.25">
      <c r="A69" s="24"/>
      <c r="B69" s="43"/>
      <c r="C69" s="114" t="s">
        <v>356</v>
      </c>
      <c r="D69" s="12"/>
      <c r="E69" s="52"/>
      <c r="F69" s="12"/>
      <c r="G69" s="52"/>
    </row>
    <row r="70" spans="1:7" ht="17.25">
      <c r="A70" s="24"/>
      <c r="B70" s="43"/>
      <c r="C70" s="114"/>
      <c r="D70" s="12"/>
      <c r="E70" s="52"/>
      <c r="F70" s="12"/>
      <c r="G70" s="52"/>
    </row>
    <row r="71" spans="1:7" ht="17.25">
      <c r="A71" s="24"/>
      <c r="B71" s="43" t="s">
        <v>46</v>
      </c>
      <c r="C71" s="114" t="s">
        <v>357</v>
      </c>
      <c r="D71" s="53">
        <v>30</v>
      </c>
      <c r="E71" s="52"/>
      <c r="F71" s="53">
        <v>30.207809000000001</v>
      </c>
      <c r="G71" s="52"/>
    </row>
    <row r="72" spans="1:7" ht="17.25">
      <c r="A72" s="24"/>
      <c r="B72" s="43"/>
      <c r="C72" s="114" t="s">
        <v>358</v>
      </c>
      <c r="D72" s="9"/>
      <c r="E72" s="52"/>
      <c r="F72" s="9"/>
      <c r="G72" s="52"/>
    </row>
    <row r="73" spans="1:7" ht="17.25">
      <c r="A73" s="24"/>
      <c r="B73" s="43"/>
      <c r="C73" s="114"/>
      <c r="D73" s="9"/>
      <c r="E73" s="52"/>
      <c r="F73" s="9"/>
      <c r="G73" s="52"/>
    </row>
    <row r="74" spans="1:7" ht="17.25">
      <c r="A74" s="24"/>
      <c r="B74" s="43" t="s">
        <v>49</v>
      </c>
      <c r="C74" s="114" t="s">
        <v>359</v>
      </c>
      <c r="D74" s="63">
        <v>11169</v>
      </c>
      <c r="E74" s="52"/>
      <c r="F74" s="53">
        <v>16005.648654000001</v>
      </c>
      <c r="G74" s="52"/>
    </row>
    <row r="75" spans="1:7" ht="17.25">
      <c r="A75" s="24"/>
      <c r="B75" s="43"/>
      <c r="C75" s="114" t="s">
        <v>90</v>
      </c>
      <c r="D75" s="9"/>
      <c r="E75" s="52"/>
      <c r="F75" s="9"/>
      <c r="G75" s="52"/>
    </row>
    <row r="76" spans="1:7" ht="17.25">
      <c r="A76" s="24"/>
      <c r="B76" s="43"/>
      <c r="C76" s="114"/>
      <c r="D76" s="9"/>
      <c r="E76" s="52"/>
      <c r="F76" s="9"/>
      <c r="G76" s="52"/>
    </row>
    <row r="77" spans="1:7" ht="17.25">
      <c r="A77" s="24"/>
      <c r="B77" s="43" t="s">
        <v>52</v>
      </c>
      <c r="C77" s="114" t="s">
        <v>360</v>
      </c>
      <c r="D77" s="53">
        <v>640085</v>
      </c>
      <c r="E77" s="52"/>
      <c r="F77" s="53">
        <v>639618.02170599997</v>
      </c>
      <c r="G77" s="52"/>
    </row>
    <row r="78" spans="1:7" ht="17.25">
      <c r="A78" s="24"/>
      <c r="B78" s="43"/>
      <c r="C78" s="114" t="s">
        <v>94</v>
      </c>
      <c r="D78" s="9"/>
      <c r="E78" s="52"/>
      <c r="F78" s="9"/>
      <c r="G78" s="52"/>
    </row>
    <row r="79" spans="1:7" ht="17.25">
      <c r="A79" s="24"/>
      <c r="B79" s="43"/>
      <c r="C79" s="114"/>
      <c r="D79" s="9"/>
      <c r="E79" s="52"/>
      <c r="F79" s="9"/>
      <c r="G79" s="52"/>
    </row>
    <row r="80" spans="1:7" ht="17.25">
      <c r="A80" s="24"/>
      <c r="B80" s="43" t="s">
        <v>55</v>
      </c>
      <c r="C80" s="114" t="s">
        <v>361</v>
      </c>
      <c r="D80" s="63">
        <v>105013</v>
      </c>
      <c r="E80" s="52"/>
      <c r="F80" s="53">
        <v>90040.93341108349</v>
      </c>
      <c r="G80" s="52"/>
    </row>
    <row r="81" spans="1:7" ht="17.25">
      <c r="A81" s="24"/>
      <c r="B81" s="43"/>
      <c r="C81" s="114" t="s">
        <v>108</v>
      </c>
      <c r="D81" s="9"/>
      <c r="E81" s="52"/>
      <c r="F81" s="9"/>
      <c r="G81" s="52"/>
    </row>
    <row r="82" spans="1:7" ht="17.25">
      <c r="A82" s="24"/>
      <c r="B82" s="43"/>
      <c r="C82" s="114"/>
      <c r="D82" s="9"/>
      <c r="E82" s="52"/>
      <c r="F82" s="9"/>
      <c r="G82" s="52"/>
    </row>
    <row r="83" spans="1:7" ht="17.25">
      <c r="A83" s="24"/>
      <c r="B83" s="43" t="s">
        <v>58</v>
      </c>
      <c r="C83" s="114" t="s">
        <v>362</v>
      </c>
      <c r="D83" s="53">
        <v>173315</v>
      </c>
      <c r="E83" s="52"/>
      <c r="F83" s="53">
        <v>69074.956248000002</v>
      </c>
      <c r="G83" s="52"/>
    </row>
    <row r="84" spans="1:7" ht="17.25">
      <c r="A84" s="24"/>
      <c r="B84" s="43"/>
      <c r="C84" s="114" t="s">
        <v>363</v>
      </c>
      <c r="D84" s="9"/>
      <c r="E84" s="52"/>
      <c r="F84" s="9"/>
      <c r="G84" s="52"/>
    </row>
    <row r="85" spans="1:7" ht="17.25">
      <c r="A85" s="24"/>
      <c r="B85" s="43"/>
      <c r="C85" s="114"/>
      <c r="D85" s="9"/>
      <c r="E85" s="52"/>
      <c r="F85" s="9"/>
      <c r="G85" s="52"/>
    </row>
    <row r="86" spans="1:7" ht="17.25">
      <c r="A86" s="24"/>
      <c r="B86" s="43" t="s">
        <v>61</v>
      </c>
      <c r="C86" s="114" t="s">
        <v>364</v>
      </c>
      <c r="D86" s="63">
        <v>1628</v>
      </c>
      <c r="E86" s="52"/>
      <c r="F86" s="53">
        <v>16372.697034999999</v>
      </c>
      <c r="G86" s="52"/>
    </row>
    <row r="87" spans="1:7" ht="17.25">
      <c r="A87" s="24"/>
      <c r="B87" s="43"/>
      <c r="C87" s="114" t="s">
        <v>365</v>
      </c>
      <c r="D87" s="9"/>
      <c r="E87" s="52"/>
      <c r="F87" s="9"/>
      <c r="G87" s="52"/>
    </row>
    <row r="88" spans="1:7" ht="17.25">
      <c r="A88" s="24"/>
      <c r="B88" s="43"/>
      <c r="C88" s="114"/>
      <c r="D88" s="9"/>
      <c r="E88" s="52"/>
      <c r="F88" s="9"/>
      <c r="G88" s="52"/>
    </row>
    <row r="89" spans="1:7" ht="17.25">
      <c r="A89" s="24"/>
      <c r="B89" s="43" t="s">
        <v>64</v>
      </c>
      <c r="C89" s="114" t="s">
        <v>109</v>
      </c>
      <c r="D89" s="53">
        <v>8756</v>
      </c>
      <c r="E89" s="52"/>
      <c r="F89" s="53">
        <v>6034.1939670000002</v>
      </c>
      <c r="G89" s="52"/>
    </row>
    <row r="90" spans="1:7" ht="17.25">
      <c r="A90" s="24"/>
      <c r="B90" s="43"/>
      <c r="C90" s="114" t="s">
        <v>110</v>
      </c>
      <c r="D90" s="9"/>
      <c r="E90" s="52"/>
      <c r="F90" s="9"/>
      <c r="G90" s="52"/>
    </row>
    <row r="91" spans="1:7" ht="17.25">
      <c r="A91" s="24"/>
      <c r="B91" s="45"/>
      <c r="C91" s="48"/>
      <c r="D91" s="10"/>
      <c r="E91" s="52"/>
      <c r="F91" s="10"/>
      <c r="G91" s="52"/>
    </row>
    <row r="92" spans="1:7" ht="17.25">
      <c r="A92" s="24"/>
      <c r="B92" s="43"/>
      <c r="C92" s="187" t="s">
        <v>111</v>
      </c>
      <c r="D92" s="53"/>
      <c r="E92" s="30">
        <v>18269927</v>
      </c>
      <c r="F92" s="53"/>
      <c r="G92" s="30">
        <v>18693275</v>
      </c>
    </row>
    <row r="93" spans="1:7" ht="18" thickBot="1">
      <c r="A93" s="24"/>
      <c r="B93" s="46"/>
      <c r="C93" s="47" t="s">
        <v>112</v>
      </c>
      <c r="D93" s="11"/>
      <c r="E93" s="112"/>
      <c r="F93" s="11"/>
      <c r="G93" s="112"/>
    </row>
    <row r="94" spans="1:7" ht="18" thickTop="1">
      <c r="A94" s="24"/>
      <c r="B94" s="43"/>
      <c r="C94" s="187"/>
      <c r="D94" s="12"/>
      <c r="E94" s="52"/>
      <c r="F94" s="12"/>
      <c r="G94" s="52"/>
    </row>
    <row r="95" spans="1:7" ht="17.25">
      <c r="A95" s="24"/>
      <c r="B95" s="116" t="s">
        <v>113</v>
      </c>
      <c r="C95" s="117"/>
      <c r="D95" s="9"/>
      <c r="E95" s="52"/>
      <c r="F95" s="9"/>
      <c r="G95" s="52"/>
    </row>
    <row r="96" spans="1:7" ht="17.25">
      <c r="A96" s="24"/>
      <c r="B96" s="116" t="s">
        <v>114</v>
      </c>
      <c r="C96" s="187"/>
      <c r="D96" s="118"/>
      <c r="E96" s="52"/>
      <c r="F96" s="118"/>
      <c r="G96" s="52"/>
    </row>
    <row r="97" spans="1:7" ht="17.25">
      <c r="A97" s="24"/>
      <c r="B97" s="43"/>
      <c r="C97" s="44"/>
      <c r="D97" s="118"/>
      <c r="E97" s="52"/>
      <c r="F97" s="118"/>
      <c r="G97" s="52"/>
    </row>
    <row r="98" spans="1:7" ht="17.25">
      <c r="A98" s="24"/>
      <c r="B98" s="43" t="s">
        <v>40</v>
      </c>
      <c r="C98" s="44" t="s">
        <v>115</v>
      </c>
      <c r="D98" s="63">
        <v>930705</v>
      </c>
      <c r="E98" s="52"/>
      <c r="F98" s="63">
        <v>627424.19295718812</v>
      </c>
      <c r="G98" s="52"/>
    </row>
    <row r="99" spans="1:7" ht="17.25">
      <c r="A99" s="24"/>
      <c r="B99" s="43"/>
      <c r="C99" s="44" t="s">
        <v>116</v>
      </c>
      <c r="D99" s="118"/>
      <c r="E99" s="52"/>
      <c r="F99" s="118"/>
      <c r="G99" s="52"/>
    </row>
    <row r="100" spans="1:7" ht="17.25">
      <c r="A100" s="24"/>
      <c r="B100" s="43"/>
      <c r="C100" s="44"/>
      <c r="D100" s="118"/>
      <c r="E100" s="52"/>
      <c r="F100" s="118"/>
      <c r="G100" s="52"/>
    </row>
    <row r="101" spans="1:7" ht="17.25">
      <c r="A101" s="24"/>
      <c r="B101" s="49" t="s">
        <v>117</v>
      </c>
      <c r="C101" s="44" t="s">
        <v>118</v>
      </c>
      <c r="D101" s="53">
        <v>15534</v>
      </c>
      <c r="E101" s="52"/>
      <c r="F101" s="53">
        <v>15533.68</v>
      </c>
      <c r="G101" s="52"/>
    </row>
    <row r="102" spans="1:7" ht="17.25">
      <c r="A102" s="24"/>
      <c r="B102" s="49"/>
      <c r="C102" s="44" t="s">
        <v>119</v>
      </c>
      <c r="D102" s="118"/>
      <c r="E102" s="52"/>
      <c r="F102" s="118"/>
      <c r="G102" s="52"/>
    </row>
    <row r="103" spans="1:7" ht="17.25">
      <c r="A103" s="24"/>
      <c r="B103" s="49"/>
      <c r="C103" s="44"/>
      <c r="D103" s="118"/>
      <c r="E103" s="52"/>
      <c r="F103" s="118"/>
      <c r="G103" s="52"/>
    </row>
    <row r="104" spans="1:7" ht="17.25">
      <c r="A104" s="24"/>
      <c r="B104" s="49" t="s">
        <v>120</v>
      </c>
      <c r="C104" s="44" t="s">
        <v>124</v>
      </c>
      <c r="D104" s="125">
        <v>1001053</v>
      </c>
      <c r="E104" s="52"/>
      <c r="F104" s="125">
        <v>1001052.586462</v>
      </c>
      <c r="G104" s="52"/>
    </row>
    <row r="105" spans="1:7" ht="17.25">
      <c r="A105" s="24"/>
      <c r="B105" s="49"/>
      <c r="C105" s="44" t="s">
        <v>125</v>
      </c>
      <c r="D105" s="118"/>
      <c r="E105" s="52"/>
      <c r="F105" s="118"/>
      <c r="G105" s="52"/>
    </row>
    <row r="106" spans="1:7" ht="17.25">
      <c r="A106" s="24"/>
      <c r="B106" s="49"/>
      <c r="C106" s="44"/>
      <c r="D106" s="118"/>
      <c r="E106" s="52"/>
      <c r="F106" s="118"/>
      <c r="G106" s="52"/>
    </row>
    <row r="107" spans="1:7" ht="17.25">
      <c r="A107" s="24"/>
      <c r="B107" s="49" t="s">
        <v>123</v>
      </c>
      <c r="C107" s="44" t="s">
        <v>366</v>
      </c>
      <c r="D107" s="53">
        <v>-70129</v>
      </c>
      <c r="E107" s="52"/>
      <c r="F107" s="53">
        <v>-323738.93038199999</v>
      </c>
      <c r="G107" s="52"/>
    </row>
    <row r="108" spans="1:7" ht="17.25">
      <c r="A108" s="24"/>
      <c r="B108" s="49"/>
      <c r="C108" s="44" t="s">
        <v>367</v>
      </c>
      <c r="D108" s="53"/>
      <c r="E108" s="52"/>
      <c r="F108" s="53"/>
      <c r="G108" s="52"/>
    </row>
    <row r="109" spans="1:7" ht="17.25">
      <c r="A109" s="24"/>
      <c r="B109" s="49"/>
      <c r="C109" s="44"/>
      <c r="D109" s="53"/>
      <c r="E109" s="52"/>
      <c r="F109" s="53"/>
      <c r="G109" s="52"/>
    </row>
    <row r="110" spans="1:7" ht="17.25">
      <c r="A110" s="24"/>
      <c r="B110" s="49" t="s">
        <v>126</v>
      </c>
      <c r="C110" s="44" t="s">
        <v>368</v>
      </c>
      <c r="D110" s="53">
        <v>-15753</v>
      </c>
      <c r="E110" s="52"/>
      <c r="F110" s="53">
        <v>-65423.14312281194</v>
      </c>
      <c r="G110" s="52"/>
    </row>
    <row r="111" spans="1:7" ht="17.25">
      <c r="A111" s="24"/>
      <c r="B111" s="49"/>
      <c r="C111" s="44" t="s">
        <v>369</v>
      </c>
      <c r="D111" s="53"/>
      <c r="E111" s="52"/>
      <c r="F111" s="53"/>
      <c r="G111" s="52"/>
    </row>
    <row r="112" spans="1:7" ht="17.25">
      <c r="A112" s="24"/>
      <c r="B112" s="49"/>
      <c r="C112" s="44"/>
      <c r="D112" s="53"/>
      <c r="E112" s="52"/>
      <c r="F112" s="53"/>
      <c r="G112" s="52"/>
    </row>
    <row r="113" spans="1:7" ht="17.25">
      <c r="A113" s="24"/>
      <c r="B113" s="43" t="s">
        <v>43</v>
      </c>
      <c r="C113" s="44" t="s">
        <v>132</v>
      </c>
      <c r="D113" s="53">
        <v>0</v>
      </c>
      <c r="E113" s="52"/>
      <c r="F113" s="53">
        <v>0</v>
      </c>
      <c r="G113" s="52"/>
    </row>
    <row r="114" spans="1:7" ht="17.25">
      <c r="A114" s="24"/>
      <c r="B114" s="50"/>
      <c r="C114" s="44" t="s">
        <v>133</v>
      </c>
      <c r="D114" s="53"/>
      <c r="E114" s="52"/>
      <c r="F114" s="53"/>
      <c r="G114" s="52"/>
    </row>
    <row r="115" spans="1:7" ht="17.25">
      <c r="A115" s="24"/>
      <c r="B115" s="45"/>
      <c r="C115" s="48"/>
      <c r="D115" s="54"/>
      <c r="E115" s="52"/>
      <c r="F115" s="54"/>
      <c r="G115" s="52"/>
    </row>
    <row r="116" spans="1:7" ht="17.25">
      <c r="A116" s="24"/>
      <c r="B116" s="50"/>
      <c r="C116" s="187" t="s">
        <v>134</v>
      </c>
      <c r="D116" s="53"/>
      <c r="E116" s="64">
        <v>930705</v>
      </c>
      <c r="F116" s="53"/>
      <c r="G116" s="64">
        <v>627424.19295718812</v>
      </c>
    </row>
    <row r="117" spans="1:7" ht="18" thickBot="1">
      <c r="A117" s="24"/>
      <c r="B117" s="46"/>
      <c r="C117" s="47" t="s">
        <v>135</v>
      </c>
      <c r="D117" s="56"/>
      <c r="E117" s="55"/>
      <c r="F117" s="56"/>
      <c r="G117" s="55"/>
    </row>
    <row r="118" spans="1:7" ht="18" thickTop="1">
      <c r="A118" s="24"/>
      <c r="B118" s="43"/>
      <c r="C118" s="187"/>
      <c r="D118" s="53"/>
      <c r="E118" s="57"/>
      <c r="F118" s="53"/>
      <c r="G118" s="57"/>
    </row>
    <row r="119" spans="1:7" ht="17.25">
      <c r="A119" s="24"/>
      <c r="B119" s="43"/>
      <c r="C119" s="187" t="s">
        <v>136</v>
      </c>
      <c r="D119" s="53"/>
      <c r="E119" s="65">
        <v>19200632</v>
      </c>
      <c r="F119" s="53"/>
      <c r="G119" s="65">
        <v>19320698.671777271</v>
      </c>
    </row>
    <row r="120" spans="1:7" ht="17.25">
      <c r="A120" s="24"/>
      <c r="B120" s="45"/>
      <c r="C120" s="51" t="s">
        <v>137</v>
      </c>
      <c r="D120" s="58"/>
      <c r="E120" s="59"/>
      <c r="F120" s="58"/>
      <c r="G120" s="59"/>
    </row>
  </sheetData>
  <autoFilter ref="A11:G120">
    <filterColumn colId="1" showButton="0"/>
    <filterColumn colId="3" showButton="0"/>
  </autoFilter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3"/>
  <sheetViews>
    <sheetView showGridLines="0" view="pageBreakPreview" zoomScale="80" zoomScaleNormal="100" zoomScaleSheetLayoutView="80" workbookViewId="0">
      <pane ySplit="15" topLeftCell="A16" activePane="bottomLeft" state="frozen"/>
      <selection activeCell="Q141" sqref="Q141"/>
      <selection pane="bottomLef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4.75" style="25" customWidth="1"/>
    <col min="4" max="7" width="24.875" style="24" customWidth="1"/>
    <col min="8" max="16384" width="9" style="24"/>
  </cols>
  <sheetData>
    <row r="1" spans="1:7">
      <c r="A1" s="24"/>
      <c r="B1" s="344"/>
      <c r="C1" s="344"/>
      <c r="D1" s="344"/>
      <c r="E1" s="344"/>
      <c r="F1" s="185"/>
      <c r="G1" s="185"/>
    </row>
    <row r="2" spans="1:7" ht="20.25">
      <c r="A2" s="24"/>
      <c r="B2" s="353" t="s">
        <v>541</v>
      </c>
      <c r="C2" s="353"/>
      <c r="D2" s="353"/>
      <c r="E2" s="353"/>
      <c r="F2" s="353"/>
      <c r="G2" s="353"/>
    </row>
    <row r="3" spans="1:7" ht="20.25">
      <c r="A3" s="24"/>
      <c r="B3" s="345" t="s">
        <v>138</v>
      </c>
      <c r="C3" s="345"/>
      <c r="D3" s="345"/>
      <c r="E3" s="345"/>
      <c r="F3" s="345"/>
      <c r="G3" s="345"/>
    </row>
    <row r="4" spans="1:7" ht="20.25">
      <c r="A4" s="24"/>
      <c r="B4" s="345" t="s">
        <v>656</v>
      </c>
      <c r="C4" s="345"/>
      <c r="D4" s="345"/>
      <c r="E4" s="345"/>
      <c r="F4" s="345"/>
      <c r="G4" s="345"/>
    </row>
    <row r="5" spans="1:7" ht="20.25">
      <c r="A5" s="24"/>
      <c r="B5" s="186"/>
      <c r="C5" s="186"/>
      <c r="D5" s="186"/>
      <c r="E5" s="186"/>
      <c r="F5" s="186"/>
      <c r="G5" s="186"/>
    </row>
    <row r="6" spans="1:7" ht="17.25">
      <c r="A6" s="24"/>
      <c r="B6" s="334" t="s">
        <v>620</v>
      </c>
      <c r="C6" s="334"/>
      <c r="D6" s="334"/>
      <c r="E6" s="334"/>
      <c r="F6" s="334"/>
      <c r="G6" s="334"/>
    </row>
    <row r="7" spans="1:7" ht="17.25">
      <c r="A7" s="24"/>
      <c r="B7" s="334" t="s">
        <v>621</v>
      </c>
      <c r="C7" s="334"/>
      <c r="D7" s="334"/>
      <c r="E7" s="334"/>
      <c r="F7" s="334"/>
      <c r="G7" s="334"/>
    </row>
    <row r="8" spans="1:7" ht="17.25">
      <c r="A8" s="24"/>
      <c r="B8" s="133"/>
      <c r="C8" s="146"/>
      <c r="D8" s="133"/>
      <c r="E8" s="188"/>
      <c r="F8" s="188"/>
      <c r="G8" s="188"/>
    </row>
    <row r="9" spans="1:7" ht="17.25">
      <c r="A9" s="24"/>
      <c r="B9" s="134" t="s">
        <v>527</v>
      </c>
      <c r="C9" s="146"/>
      <c r="D9" s="133"/>
      <c r="E9" s="188"/>
      <c r="F9" s="188"/>
      <c r="G9" s="135" t="s">
        <v>34</v>
      </c>
    </row>
    <row r="10" spans="1:7">
      <c r="A10" s="24"/>
      <c r="B10" s="136" t="s">
        <v>344</v>
      </c>
      <c r="G10" s="143" t="s">
        <v>36</v>
      </c>
    </row>
    <row r="11" spans="1:7" ht="17.25" customHeight="1">
      <c r="B11" s="335" t="s">
        <v>37</v>
      </c>
      <c r="C11" s="336"/>
      <c r="D11" s="348" t="s">
        <v>668</v>
      </c>
      <c r="E11" s="349"/>
      <c r="F11" s="348" t="s">
        <v>669</v>
      </c>
      <c r="G11" s="349"/>
    </row>
    <row r="12" spans="1:7" ht="17.25" customHeight="1">
      <c r="B12" s="337"/>
      <c r="C12" s="338"/>
      <c r="D12" s="350" t="s">
        <v>703</v>
      </c>
      <c r="E12" s="351"/>
      <c r="F12" s="350" t="s">
        <v>657</v>
      </c>
      <c r="G12" s="351"/>
    </row>
    <row r="13" spans="1:7" ht="17.25" customHeight="1">
      <c r="A13" s="24"/>
      <c r="B13" s="346"/>
      <c r="C13" s="347"/>
      <c r="D13" s="66"/>
      <c r="E13" s="67"/>
      <c r="F13" s="66"/>
      <c r="G13" s="68"/>
    </row>
    <row r="14" spans="1:7" ht="17.25" customHeight="1">
      <c r="A14" s="24"/>
      <c r="B14" s="330" t="s">
        <v>370</v>
      </c>
      <c r="C14" s="331"/>
      <c r="D14" s="66"/>
      <c r="E14" s="68">
        <v>-39500</v>
      </c>
      <c r="F14" s="66"/>
      <c r="G14" s="68">
        <v>12968</v>
      </c>
    </row>
    <row r="15" spans="1:7" ht="17.25" customHeight="1">
      <c r="A15" s="24"/>
      <c r="B15" s="330" t="s">
        <v>371</v>
      </c>
      <c r="C15" s="331"/>
      <c r="D15" s="66"/>
      <c r="E15" s="68"/>
      <c r="F15" s="66"/>
      <c r="G15" s="68"/>
    </row>
    <row r="16" spans="1:7" ht="17.25">
      <c r="A16" s="24"/>
      <c r="B16" s="321"/>
      <c r="C16" s="322"/>
      <c r="D16" s="66"/>
      <c r="E16" s="68"/>
      <c r="F16" s="66"/>
      <c r="G16" s="68"/>
    </row>
    <row r="17" spans="1:7" ht="17.25">
      <c r="A17" s="24"/>
      <c r="B17" s="69" t="s">
        <v>40</v>
      </c>
      <c r="C17" s="70" t="s">
        <v>372</v>
      </c>
      <c r="D17" s="324">
        <v>440492</v>
      </c>
      <c r="E17" s="72"/>
      <c r="F17" s="324">
        <v>375655</v>
      </c>
      <c r="G17" s="72"/>
    </row>
    <row r="18" spans="1:7" ht="17.25">
      <c r="A18" s="24"/>
      <c r="B18" s="69"/>
      <c r="C18" s="70" t="s">
        <v>373</v>
      </c>
      <c r="D18" s="324"/>
      <c r="E18" s="72"/>
      <c r="F18" s="324"/>
      <c r="G18" s="72"/>
    </row>
    <row r="19" spans="1:7" ht="17.25">
      <c r="A19" s="24"/>
      <c r="B19" s="69"/>
      <c r="C19" s="73"/>
      <c r="D19" s="324"/>
      <c r="E19" s="72"/>
      <c r="F19" s="324"/>
      <c r="G19" s="72"/>
    </row>
    <row r="20" spans="1:7" ht="17.25">
      <c r="A20" s="24"/>
      <c r="B20" s="69"/>
      <c r="C20" s="73" t="s">
        <v>325</v>
      </c>
      <c r="D20" s="324">
        <v>391852</v>
      </c>
      <c r="E20" s="72"/>
      <c r="F20" s="324">
        <v>351838</v>
      </c>
      <c r="G20" s="72"/>
    </row>
    <row r="21" spans="1:7" ht="17.25">
      <c r="A21" s="24"/>
      <c r="B21" s="69"/>
      <c r="C21" s="73" t="s">
        <v>326</v>
      </c>
      <c r="D21" s="324"/>
      <c r="E21" s="72"/>
      <c r="F21" s="324"/>
      <c r="G21" s="72"/>
    </row>
    <row r="22" spans="1:7" ht="17.25">
      <c r="A22" s="24"/>
      <c r="B22" s="69"/>
      <c r="C22" s="73"/>
      <c r="D22" s="324"/>
      <c r="E22" s="72"/>
      <c r="F22" s="324"/>
      <c r="G22" s="72"/>
    </row>
    <row r="23" spans="1:7" ht="17.25">
      <c r="A23" s="24"/>
      <c r="B23" s="69"/>
      <c r="C23" s="73" t="s">
        <v>374</v>
      </c>
      <c r="D23" s="324">
        <v>48640</v>
      </c>
      <c r="E23" s="72"/>
      <c r="F23" s="324">
        <v>23817</v>
      </c>
      <c r="G23" s="72"/>
    </row>
    <row r="24" spans="1:7" ht="17.25">
      <c r="A24" s="24"/>
      <c r="B24" s="69"/>
      <c r="C24" s="73" t="s">
        <v>375</v>
      </c>
      <c r="D24" s="324"/>
      <c r="E24" s="72"/>
      <c r="F24" s="324"/>
      <c r="G24" s="72"/>
    </row>
    <row r="25" spans="1:7" ht="17.25">
      <c r="A25" s="24"/>
      <c r="B25" s="69"/>
      <c r="C25" s="73"/>
      <c r="D25" s="324"/>
      <c r="E25" s="72"/>
      <c r="F25" s="324"/>
      <c r="G25" s="72"/>
    </row>
    <row r="26" spans="1:7" ht="17.25">
      <c r="A26" s="24"/>
      <c r="B26" s="69" t="s">
        <v>43</v>
      </c>
      <c r="C26" s="70" t="s">
        <v>376</v>
      </c>
      <c r="D26" s="324">
        <v>479992</v>
      </c>
      <c r="E26" s="72"/>
      <c r="F26" s="324">
        <v>362687</v>
      </c>
      <c r="G26" s="72"/>
    </row>
    <row r="27" spans="1:7" ht="17.25">
      <c r="A27" s="24"/>
      <c r="B27" s="69"/>
      <c r="C27" s="70" t="s">
        <v>377</v>
      </c>
      <c r="D27" s="324"/>
      <c r="E27" s="72"/>
      <c r="F27" s="324"/>
      <c r="G27" s="72"/>
    </row>
    <row r="28" spans="1:7" ht="17.25">
      <c r="A28" s="24"/>
      <c r="B28" s="69"/>
      <c r="C28" s="73"/>
      <c r="D28" s="324"/>
      <c r="E28" s="72"/>
      <c r="F28" s="324"/>
      <c r="G28" s="72"/>
    </row>
    <row r="29" spans="1:7" ht="17.25">
      <c r="A29" s="24"/>
      <c r="B29" s="69"/>
      <c r="C29" s="73" t="s">
        <v>378</v>
      </c>
      <c r="D29" s="324">
        <v>434790</v>
      </c>
      <c r="E29" s="72"/>
      <c r="F29" s="324">
        <v>321407</v>
      </c>
      <c r="G29" s="72"/>
    </row>
    <row r="30" spans="1:7" ht="17.25">
      <c r="A30" s="24"/>
      <c r="B30" s="69"/>
      <c r="C30" s="190" t="s">
        <v>379</v>
      </c>
      <c r="D30" s="324"/>
      <c r="E30" s="72"/>
      <c r="F30" s="324"/>
      <c r="G30" s="72"/>
    </row>
    <row r="31" spans="1:7" ht="17.25">
      <c r="A31" s="24"/>
      <c r="B31" s="69"/>
      <c r="C31" s="73"/>
      <c r="D31" s="324"/>
      <c r="E31" s="72"/>
      <c r="F31" s="324"/>
      <c r="G31" s="72"/>
    </row>
    <row r="32" spans="1:7" ht="17.25">
      <c r="A32" s="24"/>
      <c r="B32" s="69"/>
      <c r="C32" s="73" t="s">
        <v>380</v>
      </c>
      <c r="D32" s="324">
        <v>27462</v>
      </c>
      <c r="E32" s="72"/>
      <c r="F32" s="324">
        <v>30652</v>
      </c>
      <c r="G32" s="72"/>
    </row>
    <row r="33" spans="1:7" ht="17.25">
      <c r="A33" s="24"/>
      <c r="B33" s="69"/>
      <c r="C33" s="73" t="s">
        <v>381</v>
      </c>
      <c r="D33" s="324"/>
      <c r="E33" s="72"/>
      <c r="F33" s="324"/>
      <c r="G33" s="72"/>
    </row>
    <row r="34" spans="1:7" ht="17.25">
      <c r="A34" s="24"/>
      <c r="B34" s="69"/>
      <c r="C34" s="73"/>
      <c r="D34" s="324"/>
      <c r="E34" s="72"/>
      <c r="F34" s="324"/>
      <c r="G34" s="72"/>
    </row>
    <row r="35" spans="1:7" ht="17.25">
      <c r="A35" s="24"/>
      <c r="B35" s="69"/>
      <c r="C35" s="73" t="s">
        <v>382</v>
      </c>
      <c r="D35" s="324">
        <v>17740</v>
      </c>
      <c r="E35" s="72"/>
      <c r="F35" s="324">
        <v>10628</v>
      </c>
      <c r="G35" s="72"/>
    </row>
    <row r="36" spans="1:7" ht="17.25">
      <c r="A36" s="24"/>
      <c r="B36" s="69"/>
      <c r="C36" s="73" t="s">
        <v>383</v>
      </c>
      <c r="D36" s="324"/>
      <c r="E36" s="72"/>
      <c r="F36" s="324"/>
      <c r="G36" s="72"/>
    </row>
    <row r="37" spans="1:7" ht="17.25">
      <c r="A37" s="24"/>
      <c r="B37" s="69"/>
      <c r="C37" s="191"/>
      <c r="D37" s="71"/>
      <c r="E37" s="72"/>
      <c r="F37" s="71"/>
      <c r="G37" s="72"/>
    </row>
    <row r="38" spans="1:7" ht="17.25" customHeight="1">
      <c r="A38" s="24"/>
      <c r="B38" s="360" t="s">
        <v>587</v>
      </c>
      <c r="C38" s="361"/>
      <c r="D38" s="71"/>
      <c r="E38" s="72">
        <v>1647154</v>
      </c>
      <c r="F38" s="71"/>
      <c r="G38" s="72">
        <v>1041300</v>
      </c>
    </row>
    <row r="39" spans="1:7" ht="17.25" customHeight="1">
      <c r="A39" s="24"/>
      <c r="B39" s="360" t="s">
        <v>384</v>
      </c>
      <c r="C39" s="361"/>
      <c r="D39" s="71"/>
      <c r="E39" s="72"/>
      <c r="F39" s="71"/>
      <c r="G39" s="72"/>
    </row>
    <row r="40" spans="1:7" ht="17.25">
      <c r="A40" s="24"/>
      <c r="B40" s="233"/>
      <c r="C40" s="237"/>
      <c r="D40" s="71"/>
      <c r="E40" s="72"/>
      <c r="F40" s="71"/>
      <c r="G40" s="72"/>
    </row>
    <row r="41" spans="1:7" ht="17.25">
      <c r="A41" s="24"/>
      <c r="B41" s="69" t="s">
        <v>254</v>
      </c>
      <c r="C41" s="234" t="s">
        <v>588</v>
      </c>
      <c r="D41" s="324">
        <v>1067</v>
      </c>
      <c r="E41" s="72"/>
      <c r="F41" s="71">
        <v>0</v>
      </c>
      <c r="G41" s="72"/>
    </row>
    <row r="42" spans="1:7" ht="34.5">
      <c r="A42" s="24"/>
      <c r="B42" s="233"/>
      <c r="C42" s="325" t="s">
        <v>589</v>
      </c>
      <c r="D42" s="324"/>
      <c r="E42" s="72"/>
      <c r="F42" s="71"/>
      <c r="G42" s="72"/>
    </row>
    <row r="43" spans="1:7" ht="17.25">
      <c r="A43" s="24"/>
      <c r="B43" s="233"/>
      <c r="C43" s="237"/>
      <c r="D43" s="324"/>
      <c r="E43" s="72"/>
      <c r="F43" s="71"/>
      <c r="G43" s="72"/>
    </row>
    <row r="44" spans="1:7" ht="17.25">
      <c r="A44" s="24"/>
      <c r="B44" s="233" t="s">
        <v>255</v>
      </c>
      <c r="C44" s="234" t="s">
        <v>590</v>
      </c>
      <c r="D44" s="324">
        <v>2486</v>
      </c>
      <c r="E44" s="72"/>
      <c r="F44" s="71">
        <v>0</v>
      </c>
      <c r="G44" s="72"/>
    </row>
    <row r="45" spans="1:7" ht="34.5">
      <c r="A45" s="24"/>
      <c r="B45" s="233"/>
      <c r="C45" s="326" t="s">
        <v>591</v>
      </c>
      <c r="D45" s="324"/>
      <c r="E45" s="72"/>
      <c r="F45" s="71"/>
      <c r="G45" s="72"/>
    </row>
    <row r="46" spans="1:7" ht="17.25">
      <c r="A46" s="24"/>
      <c r="B46" s="69"/>
      <c r="C46" s="191"/>
      <c r="D46" s="324"/>
      <c r="E46" s="72"/>
      <c r="F46" s="71"/>
      <c r="G46" s="72"/>
    </row>
    <row r="47" spans="1:7" ht="17.25" customHeight="1">
      <c r="A47" s="24"/>
      <c r="B47" s="69" t="s">
        <v>256</v>
      </c>
      <c r="C47" s="70" t="s">
        <v>385</v>
      </c>
      <c r="D47" s="324">
        <v>265042</v>
      </c>
      <c r="E47" s="72"/>
      <c r="F47" s="71">
        <v>244652</v>
      </c>
      <c r="G47" s="72"/>
    </row>
    <row r="48" spans="1:7" ht="17.25" customHeight="1">
      <c r="A48" s="24"/>
      <c r="B48" s="69"/>
      <c r="C48" s="70" t="s">
        <v>386</v>
      </c>
      <c r="D48" s="324"/>
      <c r="E48" s="72"/>
      <c r="F48" s="71"/>
      <c r="G48" s="72"/>
    </row>
    <row r="49" spans="1:7" ht="17.25">
      <c r="A49" s="24"/>
      <c r="B49" s="69"/>
      <c r="C49" s="70"/>
      <c r="D49" s="324"/>
      <c r="E49" s="72"/>
      <c r="F49" s="71"/>
      <c r="G49" s="72"/>
    </row>
    <row r="50" spans="1:7" ht="17.25">
      <c r="A50" s="24"/>
      <c r="B50" s="69" t="s">
        <v>258</v>
      </c>
      <c r="C50" s="70" t="s">
        <v>387</v>
      </c>
      <c r="D50" s="324">
        <v>5306</v>
      </c>
      <c r="E50" s="72"/>
      <c r="F50" s="71">
        <v>8233</v>
      </c>
      <c r="G50" s="72"/>
    </row>
    <row r="51" spans="1:7" ht="17.25">
      <c r="A51" s="24"/>
      <c r="B51" s="69"/>
      <c r="C51" s="70" t="s">
        <v>388</v>
      </c>
      <c r="D51" s="324"/>
      <c r="E51" s="72"/>
      <c r="F51" s="71"/>
      <c r="G51" s="72"/>
    </row>
    <row r="52" spans="1:7" ht="17.25">
      <c r="A52" s="24"/>
      <c r="B52" s="69"/>
      <c r="C52" s="70"/>
      <c r="D52" s="324"/>
      <c r="E52" s="72"/>
      <c r="F52" s="71"/>
      <c r="G52" s="72"/>
    </row>
    <row r="53" spans="1:7" ht="17.25">
      <c r="A53" s="24"/>
      <c r="B53" s="69" t="s">
        <v>259</v>
      </c>
      <c r="C53" s="70" t="s">
        <v>389</v>
      </c>
      <c r="D53" s="324">
        <v>1108097</v>
      </c>
      <c r="E53" s="72"/>
      <c r="F53" s="71">
        <v>591427</v>
      </c>
      <c r="G53" s="72"/>
    </row>
    <row r="54" spans="1:7" ht="17.25">
      <c r="A54" s="24"/>
      <c r="B54" s="69"/>
      <c r="C54" s="70" t="s">
        <v>390</v>
      </c>
      <c r="D54" s="324"/>
      <c r="E54" s="72"/>
      <c r="F54" s="71"/>
      <c r="G54" s="72"/>
    </row>
    <row r="55" spans="1:7" ht="17.25">
      <c r="A55" s="24"/>
      <c r="B55" s="69"/>
      <c r="C55" s="70"/>
      <c r="D55" s="324"/>
      <c r="E55" s="72"/>
      <c r="F55" s="71"/>
      <c r="G55" s="72"/>
    </row>
    <row r="56" spans="1:7" ht="17.25">
      <c r="A56" s="24"/>
      <c r="B56" s="69" t="s">
        <v>592</v>
      </c>
      <c r="C56" s="70" t="s">
        <v>391</v>
      </c>
      <c r="D56" s="324">
        <v>5807</v>
      </c>
      <c r="E56" s="72"/>
      <c r="F56" s="71">
        <v>17945</v>
      </c>
      <c r="G56" s="72"/>
    </row>
    <row r="57" spans="1:7" ht="17.25">
      <c r="A57" s="24"/>
      <c r="B57" s="69"/>
      <c r="C57" s="70" t="s">
        <v>392</v>
      </c>
      <c r="D57" s="324"/>
      <c r="E57" s="72"/>
      <c r="F57" s="71"/>
      <c r="G57" s="72"/>
    </row>
    <row r="58" spans="1:7" ht="17.25">
      <c r="A58" s="24"/>
      <c r="B58" s="69"/>
      <c r="C58" s="70"/>
      <c r="D58" s="324"/>
      <c r="E58" s="72"/>
      <c r="F58" s="71"/>
      <c r="G58" s="72"/>
    </row>
    <row r="59" spans="1:7" ht="17.25">
      <c r="A59" s="24"/>
      <c r="B59" s="69" t="s">
        <v>593</v>
      </c>
      <c r="C59" s="70" t="s">
        <v>393</v>
      </c>
      <c r="D59" s="324">
        <v>380</v>
      </c>
      <c r="E59" s="72"/>
      <c r="F59" s="71">
        <v>678</v>
      </c>
      <c r="G59" s="72"/>
    </row>
    <row r="60" spans="1:7" ht="17.25">
      <c r="A60" s="24"/>
      <c r="B60" s="69"/>
      <c r="C60" s="70" t="s">
        <v>394</v>
      </c>
      <c r="D60" s="324"/>
      <c r="E60" s="72"/>
      <c r="F60" s="71"/>
      <c r="G60" s="72"/>
    </row>
    <row r="61" spans="1:7" ht="17.25">
      <c r="A61" s="24"/>
      <c r="B61" s="69"/>
      <c r="C61" s="70"/>
      <c r="D61" s="324"/>
      <c r="E61" s="72"/>
      <c r="F61" s="71"/>
      <c r="G61" s="72"/>
    </row>
    <row r="62" spans="1:7" ht="17.25">
      <c r="A62" s="24"/>
      <c r="B62" s="69" t="s">
        <v>594</v>
      </c>
      <c r="C62" s="70" t="s">
        <v>395</v>
      </c>
      <c r="D62" s="324">
        <v>219</v>
      </c>
      <c r="E62" s="72"/>
      <c r="F62" s="71">
        <v>47854</v>
      </c>
      <c r="G62" s="72"/>
    </row>
    <row r="63" spans="1:7" ht="17.25">
      <c r="A63" s="24"/>
      <c r="B63" s="69"/>
      <c r="C63" s="70" t="s">
        <v>396</v>
      </c>
      <c r="D63" s="324"/>
      <c r="E63" s="72"/>
      <c r="F63" s="71"/>
      <c r="G63" s="72"/>
    </row>
    <row r="64" spans="1:7" ht="17.25">
      <c r="A64" s="24"/>
      <c r="B64" s="69"/>
      <c r="C64" s="70"/>
      <c r="D64" s="324"/>
      <c r="E64" s="72"/>
      <c r="F64" s="71"/>
      <c r="G64" s="72"/>
    </row>
    <row r="65" spans="1:7" ht="17.25">
      <c r="A65" s="24"/>
      <c r="B65" s="69" t="s">
        <v>595</v>
      </c>
      <c r="C65" s="70" t="s">
        <v>397</v>
      </c>
      <c r="D65" s="324">
        <v>108570</v>
      </c>
      <c r="E65" s="72"/>
      <c r="F65" s="71">
        <v>25472</v>
      </c>
      <c r="G65" s="72"/>
    </row>
    <row r="66" spans="1:7" ht="17.25">
      <c r="A66" s="24"/>
      <c r="B66" s="69"/>
      <c r="C66" s="70" t="s">
        <v>398</v>
      </c>
      <c r="D66" s="324"/>
      <c r="E66" s="72"/>
      <c r="F66" s="71"/>
      <c r="G66" s="72"/>
    </row>
    <row r="67" spans="1:7" ht="17.25">
      <c r="A67" s="24"/>
      <c r="B67" s="69"/>
      <c r="C67" s="70"/>
      <c r="D67" s="324"/>
      <c r="E67" s="72"/>
      <c r="F67" s="71"/>
      <c r="G67" s="72"/>
    </row>
    <row r="68" spans="1:7" ht="17.25">
      <c r="A68" s="24"/>
      <c r="B68" s="69" t="s">
        <v>350</v>
      </c>
      <c r="C68" s="70" t="s">
        <v>399</v>
      </c>
      <c r="D68" s="324">
        <v>4168</v>
      </c>
      <c r="E68" s="72"/>
      <c r="F68" s="71">
        <v>3857</v>
      </c>
      <c r="G68" s="72"/>
    </row>
    <row r="69" spans="1:7" ht="17.25">
      <c r="A69" s="24"/>
      <c r="B69" s="69"/>
      <c r="C69" s="70" t="s">
        <v>400</v>
      </c>
      <c r="D69" s="324"/>
      <c r="E69" s="72"/>
      <c r="F69" s="71"/>
      <c r="G69" s="72"/>
    </row>
    <row r="70" spans="1:7" ht="17.25">
      <c r="A70" s="24"/>
      <c r="B70" s="69"/>
      <c r="C70" s="70"/>
      <c r="D70" s="324"/>
      <c r="E70" s="72"/>
      <c r="F70" s="71"/>
      <c r="G70" s="72"/>
    </row>
    <row r="71" spans="1:7" ht="17.25">
      <c r="A71" s="24"/>
      <c r="B71" s="69" t="s">
        <v>351</v>
      </c>
      <c r="C71" s="70" t="s">
        <v>401</v>
      </c>
      <c r="D71" s="324">
        <v>49752</v>
      </c>
      <c r="E71" s="72"/>
      <c r="F71" s="71">
        <v>27985</v>
      </c>
      <c r="G71" s="72"/>
    </row>
    <row r="72" spans="1:7" ht="17.25">
      <c r="A72" s="24"/>
      <c r="B72" s="69"/>
      <c r="C72" s="70" t="s">
        <v>402</v>
      </c>
      <c r="D72" s="324"/>
      <c r="E72" s="72"/>
      <c r="F72" s="71"/>
      <c r="G72" s="72"/>
    </row>
    <row r="73" spans="1:7" ht="17.25">
      <c r="A73" s="24"/>
      <c r="B73" s="69"/>
      <c r="C73" s="70"/>
      <c r="D73" s="324"/>
      <c r="E73" s="72"/>
      <c r="F73" s="71"/>
      <c r="G73" s="72"/>
    </row>
    <row r="74" spans="1:7" ht="17.25">
      <c r="A74" s="24"/>
      <c r="B74" s="69" t="s">
        <v>352</v>
      </c>
      <c r="C74" s="70" t="s">
        <v>403</v>
      </c>
      <c r="D74" s="324">
        <v>96260</v>
      </c>
      <c r="E74" s="72"/>
      <c r="F74" s="71">
        <v>73197</v>
      </c>
      <c r="G74" s="72"/>
    </row>
    <row r="75" spans="1:7" ht="17.25">
      <c r="A75" s="24"/>
      <c r="B75" s="69"/>
      <c r="C75" s="70" t="s">
        <v>404</v>
      </c>
      <c r="D75" s="324"/>
      <c r="E75" s="72"/>
      <c r="F75" s="71"/>
      <c r="G75" s="72"/>
    </row>
    <row r="76" spans="1:7" ht="17.25">
      <c r="A76" s="24"/>
      <c r="B76" s="69"/>
      <c r="C76" s="90"/>
      <c r="D76" s="324"/>
      <c r="E76" s="72"/>
      <c r="F76" s="71"/>
      <c r="G76" s="72"/>
    </row>
    <row r="77" spans="1:7" ht="17.25" customHeight="1">
      <c r="A77" s="24"/>
      <c r="B77" s="366" t="s">
        <v>596</v>
      </c>
      <c r="C77" s="367"/>
      <c r="D77" s="324"/>
      <c r="E77" s="72">
        <v>1564502</v>
      </c>
      <c r="F77" s="71"/>
      <c r="G77" s="72">
        <v>988817</v>
      </c>
    </row>
    <row r="78" spans="1:7" ht="17.25" customHeight="1">
      <c r="A78" s="24"/>
      <c r="B78" s="330" t="s">
        <v>597</v>
      </c>
      <c r="C78" s="331"/>
      <c r="D78" s="324"/>
      <c r="E78" s="72"/>
      <c r="F78" s="71"/>
      <c r="G78" s="72"/>
    </row>
    <row r="79" spans="1:7" ht="17.25">
      <c r="A79" s="24"/>
      <c r="B79" s="69"/>
      <c r="C79" s="70"/>
      <c r="D79" s="324"/>
      <c r="E79" s="72"/>
      <c r="F79" s="324"/>
      <c r="G79" s="72"/>
    </row>
    <row r="80" spans="1:7" ht="17.25">
      <c r="A80" s="24"/>
      <c r="B80" s="69" t="s">
        <v>254</v>
      </c>
      <c r="C80" s="234" t="s">
        <v>598</v>
      </c>
      <c r="D80" s="324">
        <v>933853</v>
      </c>
      <c r="E80" s="72"/>
      <c r="F80" s="324">
        <v>425372</v>
      </c>
      <c r="G80" s="72"/>
    </row>
    <row r="81" spans="1:7" ht="34.5">
      <c r="A81" s="24"/>
      <c r="B81" s="233"/>
      <c r="C81" s="325" t="s">
        <v>599</v>
      </c>
      <c r="D81" s="71"/>
      <c r="E81" s="72"/>
      <c r="F81" s="324"/>
      <c r="G81" s="72"/>
    </row>
    <row r="82" spans="1:7" ht="17.25">
      <c r="A82" s="24"/>
      <c r="B82" s="233"/>
      <c r="C82" s="237"/>
      <c r="D82" s="71"/>
      <c r="E82" s="72"/>
      <c r="F82" s="324"/>
      <c r="G82" s="72"/>
    </row>
    <row r="83" spans="1:7" ht="17.25">
      <c r="A83" s="24"/>
      <c r="B83" s="233" t="s">
        <v>255</v>
      </c>
      <c r="C83" s="234" t="s">
        <v>600</v>
      </c>
      <c r="D83" s="71">
        <v>2434</v>
      </c>
      <c r="E83" s="72"/>
      <c r="F83" s="324">
        <v>1744</v>
      </c>
      <c r="G83" s="72"/>
    </row>
    <row r="84" spans="1:7" ht="34.5">
      <c r="A84" s="24"/>
      <c r="B84" s="233"/>
      <c r="C84" s="326" t="s">
        <v>601</v>
      </c>
      <c r="D84" s="71"/>
      <c r="E84" s="72"/>
      <c r="F84" s="324"/>
      <c r="G84" s="72"/>
    </row>
    <row r="85" spans="1:7" ht="17.25">
      <c r="A85" s="24"/>
      <c r="B85" s="69"/>
      <c r="C85" s="70"/>
      <c r="D85" s="71"/>
      <c r="E85" s="72"/>
      <c r="F85" s="324"/>
      <c r="G85" s="72"/>
    </row>
    <row r="86" spans="1:7" ht="17.25">
      <c r="A86" s="24"/>
      <c r="B86" s="69" t="s">
        <v>256</v>
      </c>
      <c r="C86" s="70" t="s">
        <v>406</v>
      </c>
      <c r="D86" s="71">
        <v>53286</v>
      </c>
      <c r="E86" s="72"/>
      <c r="F86" s="324">
        <v>29440</v>
      </c>
      <c r="G86" s="72"/>
    </row>
    <row r="87" spans="1:7" ht="17.25">
      <c r="A87" s="24"/>
      <c r="B87" s="69"/>
      <c r="C87" s="70" t="s">
        <v>407</v>
      </c>
      <c r="D87" s="71"/>
      <c r="E87" s="72"/>
      <c r="F87" s="324"/>
      <c r="G87" s="72"/>
    </row>
    <row r="88" spans="1:7" ht="17.25">
      <c r="A88" s="24"/>
      <c r="B88" s="69"/>
      <c r="C88" s="70"/>
      <c r="D88" s="71"/>
      <c r="E88" s="72"/>
      <c r="F88" s="324"/>
      <c r="G88" s="72"/>
    </row>
    <row r="89" spans="1:7" ht="17.25">
      <c r="A89" s="24"/>
      <c r="B89" s="69" t="s">
        <v>258</v>
      </c>
      <c r="C89" s="70" t="s">
        <v>408</v>
      </c>
      <c r="D89" s="71">
        <v>3216</v>
      </c>
      <c r="E89" s="72"/>
      <c r="F89" s="324">
        <v>3033</v>
      </c>
      <c r="G89" s="72"/>
    </row>
    <row r="90" spans="1:7" ht="17.25">
      <c r="A90" s="24"/>
      <c r="B90" s="69"/>
      <c r="C90" s="70" t="s">
        <v>409</v>
      </c>
      <c r="D90" s="71"/>
      <c r="E90" s="72"/>
      <c r="F90" s="324"/>
      <c r="G90" s="72"/>
    </row>
    <row r="91" spans="1:7" ht="17.25">
      <c r="A91" s="24"/>
      <c r="B91" s="69"/>
      <c r="C91" s="70"/>
      <c r="D91" s="71"/>
      <c r="E91" s="72"/>
      <c r="F91" s="324"/>
      <c r="G91" s="72"/>
    </row>
    <row r="92" spans="1:7" ht="17.25">
      <c r="A92" s="24"/>
      <c r="B92" s="69" t="s">
        <v>259</v>
      </c>
      <c r="C92" s="70" t="s">
        <v>410</v>
      </c>
      <c r="D92" s="71">
        <v>58084</v>
      </c>
      <c r="E92" s="72"/>
      <c r="F92" s="324">
        <v>35792</v>
      </c>
      <c r="G92" s="72"/>
    </row>
    <row r="93" spans="1:7" ht="17.25">
      <c r="A93" s="24"/>
      <c r="B93" s="69"/>
      <c r="C93" s="70" t="s">
        <v>411</v>
      </c>
      <c r="D93" s="71"/>
      <c r="E93" s="72"/>
      <c r="F93" s="324"/>
      <c r="G93" s="72"/>
    </row>
    <row r="94" spans="1:7" ht="17.25">
      <c r="A94" s="24"/>
      <c r="B94" s="69"/>
      <c r="C94" s="70"/>
      <c r="D94" s="71"/>
      <c r="E94" s="72"/>
      <c r="F94" s="324"/>
      <c r="G94" s="72"/>
    </row>
    <row r="95" spans="1:7" ht="17.25">
      <c r="A95" s="24"/>
      <c r="B95" s="69" t="s">
        <v>592</v>
      </c>
      <c r="C95" s="70" t="s">
        <v>412</v>
      </c>
      <c r="D95" s="71">
        <v>421980</v>
      </c>
      <c r="E95" s="72"/>
      <c r="F95" s="324">
        <v>343905</v>
      </c>
      <c r="G95" s="72"/>
    </row>
    <row r="96" spans="1:7" ht="17.25">
      <c r="A96" s="24"/>
      <c r="B96" s="69"/>
      <c r="C96" s="70" t="s">
        <v>413</v>
      </c>
      <c r="D96" s="71"/>
      <c r="E96" s="72"/>
      <c r="F96" s="324"/>
      <c r="G96" s="72"/>
    </row>
    <row r="97" spans="1:7" ht="17.25">
      <c r="A97" s="24"/>
      <c r="B97" s="69"/>
      <c r="C97" s="70"/>
      <c r="D97" s="71"/>
      <c r="E97" s="72"/>
      <c r="F97" s="324"/>
      <c r="G97" s="72"/>
    </row>
    <row r="98" spans="1:7" ht="17.25">
      <c r="A98" s="24"/>
      <c r="B98" s="69" t="s">
        <v>593</v>
      </c>
      <c r="C98" s="70" t="s">
        <v>414</v>
      </c>
      <c r="D98" s="71">
        <v>518</v>
      </c>
      <c r="E98" s="72"/>
      <c r="F98" s="324">
        <v>1656</v>
      </c>
      <c r="G98" s="72"/>
    </row>
    <row r="99" spans="1:7" ht="17.25">
      <c r="A99" s="24"/>
      <c r="B99" s="69"/>
      <c r="C99" s="70" t="s">
        <v>415</v>
      </c>
      <c r="D99" s="71"/>
      <c r="E99" s="72"/>
      <c r="F99" s="324"/>
      <c r="G99" s="72"/>
    </row>
    <row r="100" spans="1:7" ht="17.25">
      <c r="A100" s="24"/>
      <c r="B100" s="69"/>
      <c r="C100" s="70"/>
      <c r="D100" s="71"/>
      <c r="E100" s="72"/>
      <c r="F100" s="324"/>
      <c r="G100" s="72"/>
    </row>
    <row r="101" spans="1:7" ht="17.25">
      <c r="A101" s="24"/>
      <c r="B101" s="69" t="s">
        <v>594</v>
      </c>
      <c r="C101" s="70" t="s">
        <v>416</v>
      </c>
      <c r="D101" s="71">
        <v>910</v>
      </c>
      <c r="E101" s="72"/>
      <c r="F101" s="324">
        <v>398</v>
      </c>
      <c r="G101" s="72"/>
    </row>
    <row r="102" spans="1:7" ht="17.25">
      <c r="A102" s="24"/>
      <c r="B102" s="69"/>
      <c r="C102" s="70" t="s">
        <v>274</v>
      </c>
      <c r="D102" s="71"/>
      <c r="E102" s="72"/>
      <c r="F102" s="324"/>
      <c r="G102" s="72"/>
    </row>
    <row r="103" spans="1:7" ht="17.25">
      <c r="A103" s="24"/>
      <c r="B103" s="69"/>
      <c r="C103" s="70"/>
      <c r="D103" s="71"/>
      <c r="E103" s="72"/>
      <c r="F103" s="324"/>
      <c r="G103" s="72"/>
    </row>
    <row r="104" spans="1:7" ht="17.25">
      <c r="A104" s="24"/>
      <c r="B104" s="69" t="s">
        <v>595</v>
      </c>
      <c r="C104" s="70" t="s">
        <v>417</v>
      </c>
      <c r="D104" s="71">
        <v>81184</v>
      </c>
      <c r="E104" s="72"/>
      <c r="F104" s="324">
        <v>19631</v>
      </c>
      <c r="G104" s="72"/>
    </row>
    <row r="105" spans="1:7" ht="17.25">
      <c r="A105" s="24"/>
      <c r="B105" s="69"/>
      <c r="C105" s="70" t="s">
        <v>418</v>
      </c>
      <c r="D105" s="71"/>
      <c r="E105" s="72"/>
      <c r="F105" s="324"/>
      <c r="G105" s="72"/>
    </row>
    <row r="106" spans="1:7" ht="17.25">
      <c r="A106" s="24"/>
      <c r="B106" s="69"/>
      <c r="C106" s="70"/>
      <c r="D106" s="71"/>
      <c r="E106" s="72"/>
      <c r="F106" s="324"/>
      <c r="G106" s="72"/>
    </row>
    <row r="107" spans="1:7" ht="17.25">
      <c r="A107" s="24"/>
      <c r="B107" s="69" t="s">
        <v>350</v>
      </c>
      <c r="C107" s="70" t="s">
        <v>419</v>
      </c>
      <c r="D107" s="71">
        <v>7750</v>
      </c>
      <c r="E107" s="72"/>
      <c r="F107" s="324">
        <v>126603</v>
      </c>
      <c r="G107" s="72"/>
    </row>
    <row r="108" spans="1:7" ht="17.25">
      <c r="A108" s="24"/>
      <c r="B108" s="69"/>
      <c r="C108" s="70" t="s">
        <v>420</v>
      </c>
      <c r="D108" s="71"/>
      <c r="E108" s="72"/>
      <c r="F108" s="324"/>
      <c r="G108" s="72"/>
    </row>
    <row r="109" spans="1:7" ht="17.25">
      <c r="A109" s="24"/>
      <c r="B109" s="69"/>
      <c r="C109" s="70"/>
      <c r="D109" s="71"/>
      <c r="E109" s="72"/>
      <c r="F109" s="324"/>
      <c r="G109" s="72"/>
    </row>
    <row r="110" spans="1:7" ht="17.25">
      <c r="A110" s="24"/>
      <c r="B110" s="69" t="s">
        <v>351</v>
      </c>
      <c r="C110" s="70" t="s">
        <v>421</v>
      </c>
      <c r="D110" s="71">
        <v>1121</v>
      </c>
      <c r="E110" s="72"/>
      <c r="F110" s="324">
        <v>1156</v>
      </c>
      <c r="G110" s="72"/>
    </row>
    <row r="111" spans="1:7" ht="17.25">
      <c r="A111" s="24"/>
      <c r="B111" s="69"/>
      <c r="C111" s="70" t="s">
        <v>422</v>
      </c>
      <c r="D111" s="71"/>
      <c r="E111" s="72"/>
      <c r="F111" s="324"/>
      <c r="G111" s="72"/>
    </row>
    <row r="112" spans="1:7" ht="17.25">
      <c r="A112" s="24"/>
      <c r="B112" s="69"/>
      <c r="C112" s="70"/>
      <c r="D112" s="71"/>
      <c r="E112" s="72"/>
      <c r="F112" s="324"/>
      <c r="G112" s="72"/>
    </row>
    <row r="113" spans="1:7" ht="17.25" customHeight="1">
      <c r="A113" s="24"/>
      <c r="B113" s="69" t="s">
        <v>352</v>
      </c>
      <c r="C113" s="70" t="s">
        <v>423</v>
      </c>
      <c r="D113" s="71">
        <v>162</v>
      </c>
      <c r="E113" s="72"/>
      <c r="F113" s="324">
        <v>86</v>
      </c>
      <c r="G113" s="72"/>
    </row>
    <row r="114" spans="1:7" ht="17.25">
      <c r="A114" s="24"/>
      <c r="B114" s="69"/>
      <c r="C114" s="70" t="s">
        <v>424</v>
      </c>
      <c r="D114" s="71"/>
      <c r="E114" s="72"/>
      <c r="F114" s="324"/>
      <c r="G114" s="72"/>
    </row>
    <row r="115" spans="1:7" ht="17.25">
      <c r="A115" s="24"/>
      <c r="B115" s="69"/>
      <c r="C115" s="70"/>
      <c r="D115" s="71"/>
      <c r="E115" s="72"/>
      <c r="F115" s="324"/>
      <c r="G115" s="72"/>
    </row>
    <row r="116" spans="1:7" ht="17.25" customHeight="1">
      <c r="A116" s="24"/>
      <c r="B116" s="69" t="s">
        <v>444</v>
      </c>
      <c r="C116" s="70" t="s">
        <v>425</v>
      </c>
      <c r="D116" s="71">
        <v>4</v>
      </c>
      <c r="E116" s="72"/>
      <c r="F116" s="71">
        <v>1</v>
      </c>
      <c r="G116" s="72"/>
    </row>
    <row r="117" spans="1:7" ht="17.25" customHeight="1">
      <c r="A117" s="24"/>
      <c r="B117" s="69"/>
      <c r="C117" s="70" t="s">
        <v>426</v>
      </c>
      <c r="D117" s="71"/>
      <c r="E117" s="72"/>
      <c r="F117" s="71"/>
      <c r="G117" s="72"/>
    </row>
    <row r="118" spans="1:7" ht="17.25">
      <c r="A118" s="24"/>
      <c r="B118" s="69"/>
      <c r="C118" s="90"/>
      <c r="D118" s="71"/>
      <c r="E118" s="72"/>
      <c r="F118" s="71"/>
      <c r="G118" s="72"/>
    </row>
    <row r="119" spans="1:7" ht="17.25" customHeight="1">
      <c r="A119" s="24"/>
      <c r="B119" s="330" t="s">
        <v>602</v>
      </c>
      <c r="C119" s="331"/>
      <c r="D119" s="71"/>
      <c r="E119" s="72">
        <v>43152</v>
      </c>
      <c r="F119" s="71"/>
      <c r="G119" s="72">
        <v>65451</v>
      </c>
    </row>
    <row r="120" spans="1:7" ht="17.25">
      <c r="A120" s="24"/>
      <c r="B120" s="69"/>
      <c r="C120" s="75" t="s">
        <v>427</v>
      </c>
      <c r="D120" s="71"/>
      <c r="E120" s="72"/>
      <c r="F120" s="71"/>
      <c r="G120" s="72"/>
    </row>
    <row r="121" spans="1:7" ht="17.25">
      <c r="A121" s="24"/>
      <c r="B121" s="69"/>
      <c r="C121" s="75"/>
      <c r="D121" s="71"/>
      <c r="E121" s="72"/>
      <c r="F121" s="71"/>
      <c r="G121" s="72"/>
    </row>
    <row r="122" spans="1:7" ht="17.25" customHeight="1">
      <c r="A122" s="24"/>
      <c r="B122" s="330" t="s">
        <v>603</v>
      </c>
      <c r="C122" s="331"/>
      <c r="D122" s="66"/>
      <c r="E122" s="68">
        <v>16912</v>
      </c>
      <c r="F122" s="66"/>
      <c r="G122" s="68">
        <v>-11496</v>
      </c>
    </row>
    <row r="123" spans="1:7" ht="17.25" customHeight="1">
      <c r="A123" s="24"/>
      <c r="B123" s="330" t="s">
        <v>172</v>
      </c>
      <c r="C123" s="331"/>
      <c r="D123" s="66"/>
      <c r="E123" s="68"/>
      <c r="F123" s="66"/>
      <c r="G123" s="68"/>
    </row>
    <row r="124" spans="1:7" ht="17.25">
      <c r="A124" s="24"/>
      <c r="B124" s="321"/>
      <c r="C124" s="73"/>
      <c r="D124" s="71"/>
      <c r="E124" s="72"/>
      <c r="F124" s="71"/>
      <c r="G124" s="72"/>
    </row>
    <row r="125" spans="1:7" ht="17.25" customHeight="1">
      <c r="A125" s="24"/>
      <c r="B125" s="69" t="s">
        <v>40</v>
      </c>
      <c r="C125" s="70" t="s">
        <v>428</v>
      </c>
      <c r="D125" s="71">
        <v>17464</v>
      </c>
      <c r="E125" s="72"/>
      <c r="F125" s="71">
        <v>2642</v>
      </c>
      <c r="G125" s="72"/>
    </row>
    <row r="126" spans="1:7" ht="17.25">
      <c r="A126" s="24"/>
      <c r="B126" s="69"/>
      <c r="C126" s="70" t="s">
        <v>429</v>
      </c>
      <c r="D126" s="71"/>
      <c r="E126" s="72"/>
      <c r="F126" s="71"/>
      <c r="G126" s="72"/>
    </row>
    <row r="127" spans="1:7" ht="17.25">
      <c r="A127" s="24"/>
      <c r="B127" s="69"/>
      <c r="C127" s="73"/>
      <c r="D127" s="71"/>
      <c r="E127" s="72"/>
      <c r="F127" s="71"/>
      <c r="G127" s="72"/>
    </row>
    <row r="128" spans="1:7" ht="17.25" customHeight="1">
      <c r="A128" s="24"/>
      <c r="B128" s="69" t="s">
        <v>43</v>
      </c>
      <c r="C128" s="70" t="s">
        <v>430</v>
      </c>
      <c r="D128" s="71">
        <v>552</v>
      </c>
      <c r="E128" s="72"/>
      <c r="F128" s="71">
        <v>14138</v>
      </c>
      <c r="G128" s="72"/>
    </row>
    <row r="129" spans="1:7" ht="17.25">
      <c r="A129" s="24"/>
      <c r="B129" s="77"/>
      <c r="C129" s="70" t="s">
        <v>431</v>
      </c>
      <c r="D129" s="71"/>
      <c r="E129" s="72"/>
      <c r="F129" s="71"/>
      <c r="G129" s="72"/>
    </row>
    <row r="130" spans="1:7" ht="17.25">
      <c r="A130" s="24"/>
      <c r="B130" s="77"/>
      <c r="C130" s="73"/>
      <c r="D130" s="71"/>
      <c r="E130" s="72"/>
      <c r="F130" s="71"/>
      <c r="G130" s="72"/>
    </row>
    <row r="131" spans="1:7" ht="17.25" customHeight="1">
      <c r="A131" s="24"/>
      <c r="B131" s="330" t="s">
        <v>604</v>
      </c>
      <c r="C131" s="331"/>
      <c r="D131" s="66"/>
      <c r="E131" s="68">
        <v>60064</v>
      </c>
      <c r="F131" s="66"/>
      <c r="G131" s="68">
        <v>53955</v>
      </c>
    </row>
    <row r="132" spans="1:7" ht="17.25">
      <c r="A132" s="24"/>
      <c r="B132" s="323" t="s">
        <v>178</v>
      </c>
      <c r="C132" s="78"/>
      <c r="D132" s="79"/>
      <c r="E132" s="80"/>
      <c r="F132" s="79"/>
      <c r="G132" s="80"/>
    </row>
    <row r="133" spans="1:7" ht="17.25">
      <c r="A133" s="24"/>
      <c r="B133" s="323"/>
      <c r="C133" s="78"/>
      <c r="D133" s="79"/>
      <c r="E133" s="80"/>
      <c r="F133" s="79"/>
      <c r="G133" s="80"/>
    </row>
    <row r="134" spans="1:7" ht="17.25" customHeight="1">
      <c r="A134" s="24"/>
      <c r="B134" s="330" t="s">
        <v>605</v>
      </c>
      <c r="C134" s="331"/>
      <c r="D134" s="66"/>
      <c r="E134" s="68">
        <v>23590</v>
      </c>
      <c r="F134" s="66"/>
      <c r="G134" s="68">
        <v>20098</v>
      </c>
    </row>
    <row r="135" spans="1:7" ht="17.25">
      <c r="A135" s="24"/>
      <c r="B135" s="323" t="s">
        <v>252</v>
      </c>
      <c r="C135" s="70"/>
      <c r="D135" s="71"/>
      <c r="E135" s="72"/>
      <c r="F135" s="71"/>
      <c r="G135" s="72"/>
    </row>
    <row r="136" spans="1:7" ht="17.25">
      <c r="A136" s="24"/>
      <c r="B136" s="323"/>
      <c r="C136" s="70"/>
      <c r="D136" s="71"/>
      <c r="E136" s="72"/>
      <c r="F136" s="71"/>
      <c r="G136" s="72"/>
    </row>
    <row r="137" spans="1:7" ht="17.25" customHeight="1">
      <c r="A137" s="24"/>
      <c r="B137" s="330" t="s">
        <v>606</v>
      </c>
      <c r="C137" s="331"/>
      <c r="D137" s="66"/>
      <c r="E137" s="68">
        <v>36474</v>
      </c>
      <c r="F137" s="66"/>
      <c r="G137" s="68">
        <v>33857</v>
      </c>
    </row>
    <row r="138" spans="1:7" ht="17.25">
      <c r="A138" s="24"/>
      <c r="B138" s="323" t="s">
        <v>181</v>
      </c>
      <c r="C138" s="70"/>
      <c r="D138" s="71"/>
      <c r="E138" s="72"/>
      <c r="F138" s="71"/>
      <c r="G138" s="72"/>
    </row>
    <row r="139" spans="1:7" ht="17.25">
      <c r="A139" s="24"/>
      <c r="B139" s="323"/>
      <c r="C139" s="70"/>
      <c r="D139" s="71"/>
      <c r="E139" s="72"/>
      <c r="F139" s="71"/>
      <c r="G139" s="72"/>
    </row>
    <row r="140" spans="1:7" ht="17.25" customHeight="1">
      <c r="A140" s="24"/>
      <c r="B140" s="330" t="s">
        <v>607</v>
      </c>
      <c r="C140" s="331"/>
      <c r="D140" s="66"/>
      <c r="E140" s="68">
        <v>253610</v>
      </c>
      <c r="F140" s="66"/>
      <c r="G140" s="68">
        <v>-154754</v>
      </c>
    </row>
    <row r="141" spans="1:7" ht="17.25">
      <c r="A141" s="24"/>
      <c r="B141" s="323" t="s">
        <v>183</v>
      </c>
      <c r="C141" s="70"/>
      <c r="D141" s="71"/>
      <c r="E141" s="72"/>
      <c r="F141" s="71"/>
      <c r="G141" s="72"/>
    </row>
    <row r="142" spans="1:7" ht="17.25">
      <c r="A142" s="24"/>
      <c r="B142" s="321"/>
      <c r="C142" s="81"/>
      <c r="D142" s="82"/>
      <c r="E142" s="83"/>
      <c r="F142" s="82"/>
      <c r="G142" s="83"/>
    </row>
    <row r="143" spans="1:7" ht="17.25">
      <c r="A143" s="24"/>
      <c r="B143" s="69" t="s">
        <v>40</v>
      </c>
      <c r="C143" s="70" t="s">
        <v>184</v>
      </c>
      <c r="D143" s="71"/>
      <c r="E143" s="72">
        <v>140618</v>
      </c>
      <c r="F143" s="71"/>
      <c r="G143" s="72">
        <v>0</v>
      </c>
    </row>
    <row r="144" spans="1:7" ht="17.25">
      <c r="A144" s="24"/>
      <c r="B144" s="69"/>
      <c r="C144" s="84" t="s">
        <v>185</v>
      </c>
      <c r="D144" s="85"/>
      <c r="E144" s="86"/>
      <c r="F144" s="85"/>
      <c r="G144" s="86"/>
    </row>
    <row r="145" spans="1:7" ht="17.25">
      <c r="A145" s="24"/>
      <c r="B145" s="69"/>
      <c r="C145" s="87"/>
      <c r="D145" s="85"/>
      <c r="E145" s="86"/>
      <c r="F145" s="85"/>
      <c r="G145" s="86"/>
    </row>
    <row r="146" spans="1:7" ht="17.25">
      <c r="A146" s="24"/>
      <c r="B146" s="69"/>
      <c r="C146" s="253" t="s">
        <v>584</v>
      </c>
      <c r="D146" s="85">
        <v>140618</v>
      </c>
      <c r="E146" s="86"/>
      <c r="F146" s="85">
        <v>0</v>
      </c>
      <c r="G146" s="86"/>
    </row>
    <row r="147" spans="1:7" ht="17.25">
      <c r="A147" s="24"/>
      <c r="B147" s="69"/>
      <c r="C147" s="254" t="s">
        <v>608</v>
      </c>
      <c r="D147" s="85"/>
      <c r="E147" s="86"/>
      <c r="F147" s="85"/>
      <c r="G147" s="86"/>
    </row>
    <row r="148" spans="1:7" ht="17.25">
      <c r="A148" s="24"/>
      <c r="B148" s="69"/>
      <c r="C148" s="87"/>
      <c r="D148" s="85"/>
      <c r="E148" s="86"/>
      <c r="F148" s="85"/>
      <c r="G148" s="86"/>
    </row>
    <row r="149" spans="1:7" ht="17.25">
      <c r="A149" s="24"/>
      <c r="B149" s="69"/>
      <c r="C149" s="87"/>
      <c r="D149" s="85"/>
      <c r="E149" s="86"/>
      <c r="F149" s="85"/>
      <c r="G149" s="86"/>
    </row>
    <row r="150" spans="1:7" ht="17.25">
      <c r="A150" s="24"/>
      <c r="B150" s="77" t="s">
        <v>43</v>
      </c>
      <c r="C150" s="70" t="s">
        <v>192</v>
      </c>
      <c r="D150" s="71"/>
      <c r="E150" s="72">
        <v>112992</v>
      </c>
      <c r="F150" s="71"/>
      <c r="G150" s="72">
        <v>-154754</v>
      </c>
    </row>
    <row r="151" spans="1:7" ht="17.25">
      <c r="A151" s="24"/>
      <c r="B151" s="77"/>
      <c r="C151" s="84" t="s">
        <v>193</v>
      </c>
      <c r="D151" s="85"/>
      <c r="E151" s="86"/>
      <c r="F151" s="85"/>
      <c r="G151" s="86"/>
    </row>
    <row r="152" spans="1:7" ht="17.25">
      <c r="A152" s="24"/>
      <c r="B152" s="77"/>
      <c r="C152" s="87"/>
      <c r="D152" s="85"/>
      <c r="E152" s="86"/>
      <c r="F152" s="85"/>
      <c r="G152" s="86"/>
    </row>
    <row r="153" spans="1:7" ht="17.25">
      <c r="A153" s="24"/>
      <c r="B153" s="77"/>
      <c r="C153" s="73" t="s">
        <v>432</v>
      </c>
      <c r="D153" s="71">
        <v>-931871</v>
      </c>
      <c r="E153" s="72"/>
      <c r="F153" s="71">
        <v>74445</v>
      </c>
      <c r="G153" s="72"/>
    </row>
    <row r="154" spans="1:7" ht="17.25">
      <c r="A154" s="24"/>
      <c r="B154" s="77"/>
      <c r="C154" s="89" t="s">
        <v>433</v>
      </c>
      <c r="D154" s="82"/>
      <c r="E154" s="83"/>
      <c r="F154" s="82"/>
      <c r="G154" s="83"/>
    </row>
    <row r="155" spans="1:7" ht="17.25">
      <c r="A155" s="24"/>
      <c r="B155" s="77"/>
      <c r="C155" s="81"/>
      <c r="D155" s="82"/>
      <c r="E155" s="83"/>
      <c r="F155" s="82"/>
      <c r="G155" s="83"/>
    </row>
    <row r="156" spans="1:7" ht="17.25">
      <c r="A156" s="24"/>
      <c r="B156" s="77"/>
      <c r="C156" s="73" t="s">
        <v>434</v>
      </c>
      <c r="D156" s="82">
        <v>261</v>
      </c>
      <c r="E156" s="83"/>
      <c r="F156" s="82">
        <v>-57</v>
      </c>
      <c r="G156" s="83"/>
    </row>
    <row r="157" spans="1:7" ht="34.5">
      <c r="A157" s="24"/>
      <c r="B157" s="77"/>
      <c r="C157" s="89" t="s">
        <v>435</v>
      </c>
      <c r="D157" s="82"/>
      <c r="E157" s="83"/>
      <c r="F157" s="82"/>
      <c r="G157" s="83"/>
    </row>
    <row r="158" spans="1:7" ht="17.25">
      <c r="A158" s="24"/>
      <c r="B158" s="77"/>
      <c r="C158" s="81"/>
      <c r="D158" s="82"/>
      <c r="E158" s="83"/>
      <c r="F158" s="82"/>
      <c r="G158" s="83"/>
    </row>
    <row r="159" spans="1:7" ht="17.25">
      <c r="A159" s="24"/>
      <c r="B159" s="69"/>
      <c r="C159" s="73" t="s">
        <v>436</v>
      </c>
      <c r="D159" s="71">
        <v>1053329</v>
      </c>
      <c r="E159" s="72"/>
      <c r="F159" s="71">
        <v>-219594</v>
      </c>
      <c r="G159" s="72"/>
    </row>
    <row r="160" spans="1:7" ht="34.5">
      <c r="A160" s="24"/>
      <c r="B160" s="77"/>
      <c r="C160" s="89" t="s">
        <v>437</v>
      </c>
      <c r="D160" s="66"/>
      <c r="E160" s="68"/>
      <c r="F160" s="66"/>
      <c r="G160" s="68"/>
    </row>
    <row r="161" spans="1:7" ht="17.25">
      <c r="A161" s="24"/>
      <c r="B161" s="77"/>
      <c r="C161" s="81"/>
      <c r="D161" s="82"/>
      <c r="E161" s="83"/>
      <c r="F161" s="82"/>
      <c r="G161" s="83"/>
    </row>
    <row r="162" spans="1:7" ht="17.25">
      <c r="A162" s="24"/>
      <c r="B162" s="77"/>
      <c r="C162" s="73" t="s">
        <v>438</v>
      </c>
      <c r="D162" s="71">
        <v>17250</v>
      </c>
      <c r="E162" s="72"/>
      <c r="F162" s="71">
        <v>-7570</v>
      </c>
      <c r="G162" s="72"/>
    </row>
    <row r="163" spans="1:7" ht="34.5">
      <c r="A163" s="24"/>
      <c r="B163" s="77"/>
      <c r="C163" s="90" t="s">
        <v>439</v>
      </c>
      <c r="D163" s="66"/>
      <c r="E163" s="68"/>
      <c r="F163" s="66"/>
      <c r="G163" s="68"/>
    </row>
    <row r="164" spans="1:7" ht="17.25">
      <c r="A164" s="24"/>
      <c r="B164" s="77"/>
      <c r="C164" s="81"/>
      <c r="D164" s="82"/>
      <c r="E164" s="83"/>
      <c r="F164" s="82"/>
      <c r="G164" s="83"/>
    </row>
    <row r="165" spans="1:7" ht="17.25">
      <c r="A165" s="24"/>
      <c r="B165" s="77"/>
      <c r="C165" s="73" t="s">
        <v>440</v>
      </c>
      <c r="D165" s="71">
        <v>-25977</v>
      </c>
      <c r="E165" s="83"/>
      <c r="F165" s="71">
        <v>-1978</v>
      </c>
      <c r="G165" s="83"/>
    </row>
    <row r="166" spans="1:7" ht="17.25">
      <c r="A166" s="24"/>
      <c r="B166" s="77"/>
      <c r="C166" s="90" t="s">
        <v>441</v>
      </c>
      <c r="D166" s="82"/>
      <c r="E166" s="83"/>
      <c r="F166" s="82"/>
      <c r="G166" s="83"/>
    </row>
    <row r="167" spans="1:7" ht="17.25">
      <c r="A167" s="24"/>
      <c r="B167" s="77"/>
      <c r="C167" s="81"/>
      <c r="D167" s="82"/>
      <c r="E167" s="83"/>
      <c r="F167" s="82"/>
      <c r="G167" s="83"/>
    </row>
    <row r="168" spans="1:7" ht="17.25">
      <c r="A168" s="24"/>
      <c r="B168" s="323" t="s">
        <v>609</v>
      </c>
      <c r="C168" s="70"/>
      <c r="D168" s="71"/>
      <c r="E168" s="72">
        <v>290084</v>
      </c>
      <c r="F168" s="71"/>
      <c r="G168" s="72">
        <v>-120897</v>
      </c>
    </row>
    <row r="169" spans="1:7" ht="17.25">
      <c r="A169" s="24"/>
      <c r="B169" s="323" t="s">
        <v>202</v>
      </c>
      <c r="C169" s="70"/>
      <c r="D169" s="71"/>
      <c r="E169" s="72"/>
      <c r="F169" s="71"/>
      <c r="G169" s="72"/>
    </row>
    <row r="170" spans="1:7" ht="17.25">
      <c r="A170" s="24"/>
      <c r="B170" s="323"/>
      <c r="C170" s="70"/>
      <c r="D170" s="71"/>
      <c r="E170" s="72"/>
      <c r="F170" s="71"/>
      <c r="G170" s="72"/>
    </row>
    <row r="171" spans="1:7" ht="17.25">
      <c r="A171" s="24"/>
      <c r="B171" s="77" t="s">
        <v>40</v>
      </c>
      <c r="C171" s="70" t="s">
        <v>203</v>
      </c>
      <c r="D171" s="71"/>
      <c r="E171" s="72">
        <v>36474</v>
      </c>
      <c r="F171" s="71"/>
      <c r="G171" s="72">
        <v>33857</v>
      </c>
    </row>
    <row r="172" spans="1:7" ht="17.25">
      <c r="A172" s="24"/>
      <c r="B172" s="77"/>
      <c r="C172" s="70" t="s">
        <v>204</v>
      </c>
      <c r="D172" s="71"/>
      <c r="E172" s="72"/>
      <c r="F172" s="71"/>
      <c r="G172" s="72"/>
    </row>
    <row r="173" spans="1:7" ht="17.25">
      <c r="A173" s="24"/>
      <c r="B173" s="77"/>
      <c r="C173" s="70"/>
      <c r="D173" s="71"/>
      <c r="E173" s="72"/>
      <c r="F173" s="71"/>
      <c r="G173" s="72"/>
    </row>
    <row r="174" spans="1:7" ht="17.25">
      <c r="A174" s="24"/>
      <c r="B174" s="69"/>
      <c r="C174" s="73" t="s">
        <v>205</v>
      </c>
      <c r="D174" s="71">
        <v>36474</v>
      </c>
      <c r="E174" s="72"/>
      <c r="F174" s="71">
        <v>33857</v>
      </c>
      <c r="G174" s="72"/>
    </row>
    <row r="175" spans="1:7" ht="17.25">
      <c r="A175" s="24"/>
      <c r="B175" s="69"/>
      <c r="C175" s="73" t="s">
        <v>206</v>
      </c>
      <c r="D175" s="71"/>
      <c r="E175" s="72"/>
      <c r="F175" s="71"/>
      <c r="G175" s="72"/>
    </row>
    <row r="176" spans="1:7" ht="17.25">
      <c r="A176" s="24"/>
      <c r="B176" s="69"/>
      <c r="C176" s="73"/>
      <c r="D176" s="71"/>
      <c r="E176" s="72"/>
      <c r="F176" s="71"/>
      <c r="G176" s="72"/>
    </row>
    <row r="177" spans="1:7" ht="17.25">
      <c r="A177" s="24"/>
      <c r="B177" s="69"/>
      <c r="C177" s="73" t="s">
        <v>207</v>
      </c>
      <c r="D177" s="71">
        <v>0</v>
      </c>
      <c r="E177" s="72"/>
      <c r="F177" s="71">
        <v>0</v>
      </c>
      <c r="G177" s="72"/>
    </row>
    <row r="178" spans="1:7" ht="17.25">
      <c r="A178" s="24"/>
      <c r="B178" s="88"/>
      <c r="C178" s="73" t="s">
        <v>208</v>
      </c>
      <c r="D178" s="71"/>
      <c r="E178" s="72"/>
      <c r="F178" s="71"/>
      <c r="G178" s="72"/>
    </row>
    <row r="179" spans="1:7" ht="17.25">
      <c r="A179" s="24"/>
      <c r="B179" s="88"/>
      <c r="C179" s="73"/>
      <c r="D179" s="71"/>
      <c r="E179" s="72"/>
      <c r="F179" s="71"/>
      <c r="G179" s="72"/>
    </row>
    <row r="180" spans="1:7" ht="17.25">
      <c r="A180" s="24"/>
      <c r="B180" s="77" t="s">
        <v>43</v>
      </c>
      <c r="C180" s="70" t="s">
        <v>209</v>
      </c>
      <c r="D180" s="71"/>
      <c r="E180" s="72">
        <v>290084</v>
      </c>
      <c r="F180" s="71"/>
      <c r="G180" s="72">
        <v>-120897</v>
      </c>
    </row>
    <row r="181" spans="1:7" ht="17.25">
      <c r="A181" s="24"/>
      <c r="B181" s="77"/>
      <c r="C181" s="70" t="s">
        <v>210</v>
      </c>
      <c r="D181" s="71"/>
      <c r="E181" s="72"/>
      <c r="F181" s="71"/>
      <c r="G181" s="72"/>
    </row>
    <row r="182" spans="1:7" ht="17.25">
      <c r="A182" s="24" t="s">
        <v>0</v>
      </c>
      <c r="B182" s="77"/>
      <c r="C182" s="70"/>
      <c r="D182" s="71"/>
      <c r="E182" s="72"/>
      <c r="F182" s="71"/>
      <c r="G182" s="72"/>
    </row>
    <row r="183" spans="1:7" ht="17.25">
      <c r="A183" s="24"/>
      <c r="B183" s="69"/>
      <c r="C183" s="73" t="s">
        <v>205</v>
      </c>
      <c r="D183" s="71">
        <v>290084</v>
      </c>
      <c r="E183" s="72"/>
      <c r="F183" s="71">
        <v>-120897</v>
      </c>
      <c r="G183" s="72"/>
    </row>
    <row r="184" spans="1:7" ht="17.25">
      <c r="A184" s="24"/>
      <c r="B184" s="69"/>
      <c r="C184" s="73" t="s">
        <v>211</v>
      </c>
      <c r="D184" s="71"/>
      <c r="E184" s="72"/>
      <c r="F184" s="71"/>
      <c r="G184" s="72"/>
    </row>
    <row r="185" spans="1:7" ht="17.25">
      <c r="A185" s="24"/>
      <c r="B185" s="69"/>
      <c r="C185" s="73"/>
      <c r="D185" s="71"/>
      <c r="E185" s="72"/>
      <c r="F185" s="71"/>
      <c r="G185" s="72"/>
    </row>
    <row r="186" spans="1:7" ht="17.25">
      <c r="A186" s="24"/>
      <c r="B186" s="69"/>
      <c r="C186" s="73" t="s">
        <v>207</v>
      </c>
      <c r="D186" s="71">
        <v>0</v>
      </c>
      <c r="E186" s="72"/>
      <c r="F186" s="71">
        <v>0</v>
      </c>
      <c r="G186" s="72"/>
    </row>
    <row r="187" spans="1:7" ht="34.5">
      <c r="A187" s="24"/>
      <c r="B187" s="69"/>
      <c r="C187" s="90" t="s">
        <v>212</v>
      </c>
      <c r="D187" s="152"/>
      <c r="E187" s="153"/>
      <c r="F187" s="152"/>
      <c r="G187" s="153"/>
    </row>
    <row r="188" spans="1:7" ht="17.25">
      <c r="A188" s="24"/>
      <c r="B188" s="94"/>
      <c r="C188" s="95"/>
      <c r="D188" s="96"/>
      <c r="E188" s="119"/>
      <c r="F188" s="96"/>
      <c r="G188" s="119"/>
    </row>
    <row r="189" spans="1:7">
      <c r="A189" s="24"/>
      <c r="C189" s="24"/>
      <c r="D189" s="27"/>
      <c r="E189" s="27"/>
      <c r="F189" s="27"/>
      <c r="G189" s="27"/>
    </row>
    <row r="190" spans="1:7">
      <c r="A190" s="24"/>
    </row>
    <row r="191" spans="1:7">
      <c r="A191" s="24"/>
    </row>
    <row r="192" spans="1:7">
      <c r="A192" s="24"/>
    </row>
    <row r="193" spans="1:1">
      <c r="A193" s="24"/>
    </row>
    <row r="194" spans="1:1">
      <c r="A194" s="24"/>
    </row>
    <row r="195" spans="1:1">
      <c r="A195" s="24"/>
    </row>
    <row r="196" spans="1:1">
      <c r="A196" s="24"/>
    </row>
    <row r="197" spans="1:1">
      <c r="A197" s="24"/>
    </row>
    <row r="198" spans="1:1">
      <c r="A198" s="24"/>
    </row>
    <row r="199" spans="1:1">
      <c r="A199" s="24"/>
    </row>
    <row r="200" spans="1:1">
      <c r="A200" s="24"/>
    </row>
    <row r="201" spans="1:1">
      <c r="A201" s="24"/>
    </row>
    <row r="202" spans="1:1">
      <c r="A202" s="24"/>
    </row>
    <row r="203" spans="1:1">
      <c r="A203" s="24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</sheetData>
  <autoFilter ref="A11:G224">
    <filterColumn colId="1" showButton="0"/>
    <filterColumn colId="3" showButton="0"/>
  </autoFilter>
  <mergeCells count="25">
    <mergeCell ref="B140:C140"/>
    <mergeCell ref="B77:C77"/>
    <mergeCell ref="B119:C119"/>
    <mergeCell ref="B122:C122"/>
    <mergeCell ref="B123:C123"/>
    <mergeCell ref="B137:C137"/>
    <mergeCell ref="B131:C131"/>
    <mergeCell ref="B134:C134"/>
    <mergeCell ref="B78:C78"/>
    <mergeCell ref="B11:C12"/>
    <mergeCell ref="D11:E11"/>
    <mergeCell ref="F11:G11"/>
    <mergeCell ref="D12:E12"/>
    <mergeCell ref="F12:G12"/>
    <mergeCell ref="B13:C13"/>
    <mergeCell ref="B14:C14"/>
    <mergeCell ref="B15:C15"/>
    <mergeCell ref="B38:C38"/>
    <mergeCell ref="B39:C39"/>
    <mergeCell ref="B7:G7"/>
    <mergeCell ref="B1:E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0"/>
  <sheetViews>
    <sheetView showGridLines="0" view="pageBreakPreview" zoomScale="80" zoomScaleNormal="100" zoomScaleSheetLayoutView="80" workbookViewId="0">
      <pane xSplit="8" ySplit="14" topLeftCell="I135" activePane="bottomRight" state="frozen"/>
      <selection activeCell="Q141" sqref="Q141"/>
      <selection pane="topRight" activeCell="Q141" sqref="Q141"/>
      <selection pane="bottomLeft" activeCell="Q141" sqref="Q141"/>
      <selection pane="bottomRight" activeCell="N144" sqref="N144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45" t="s">
        <v>531</v>
      </c>
      <c r="C2" s="345"/>
      <c r="D2" s="345"/>
      <c r="E2" s="345"/>
      <c r="F2" s="345"/>
      <c r="G2" s="345"/>
      <c r="H2" s="24"/>
    </row>
    <row r="3" spans="1:8" ht="20.25" customHeight="1">
      <c r="A3" s="24"/>
      <c r="B3" s="343" t="s">
        <v>32</v>
      </c>
      <c r="C3" s="343"/>
      <c r="D3" s="343"/>
      <c r="E3" s="343"/>
      <c r="F3" s="343"/>
      <c r="G3" s="34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686</v>
      </c>
      <c r="C6" s="334"/>
      <c r="D6" s="334"/>
      <c r="E6" s="334"/>
      <c r="F6" s="334"/>
      <c r="G6" s="334"/>
      <c r="H6" s="147"/>
    </row>
    <row r="7" spans="1:8" ht="17.25">
      <c r="A7" s="24"/>
      <c r="B7" s="334" t="s">
        <v>549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32"/>
      <c r="E8" s="132"/>
      <c r="F8" s="132"/>
      <c r="G8" s="132"/>
      <c r="H8" s="24"/>
    </row>
    <row r="9" spans="1:8" ht="17.25">
      <c r="A9" s="24"/>
      <c r="B9" s="134" t="s">
        <v>33</v>
      </c>
      <c r="C9" s="133"/>
      <c r="D9" s="132"/>
      <c r="E9" s="132"/>
      <c r="F9" s="132"/>
      <c r="G9" s="135" t="s">
        <v>34</v>
      </c>
      <c r="H9" s="24"/>
    </row>
    <row r="10" spans="1:8">
      <c r="A10" s="24"/>
      <c r="B10" s="136" t="s">
        <v>35</v>
      </c>
      <c r="G10" s="144" t="s">
        <v>36</v>
      </c>
      <c r="H10" s="172"/>
    </row>
    <row r="11" spans="1:8" ht="17.25">
      <c r="B11" s="335" t="s">
        <v>37</v>
      </c>
      <c r="C11" s="336"/>
      <c r="D11" s="339" t="s">
        <v>638</v>
      </c>
      <c r="E11" s="340"/>
      <c r="F11" s="339" t="s">
        <v>551</v>
      </c>
      <c r="G11" s="340"/>
      <c r="H11" s="317" t="s">
        <v>0</v>
      </c>
    </row>
    <row r="12" spans="1:8" ht="17.25" customHeight="1">
      <c r="B12" s="337"/>
      <c r="C12" s="338"/>
      <c r="D12" s="341" t="s">
        <v>654</v>
      </c>
      <c r="E12" s="342"/>
      <c r="F12" s="341" t="s">
        <v>534</v>
      </c>
      <c r="G12" s="342"/>
      <c r="H12" s="317"/>
    </row>
    <row r="13" spans="1:8" ht="17.25">
      <c r="A13" s="24"/>
      <c r="B13" s="346"/>
      <c r="C13" s="347"/>
      <c r="D13" s="99"/>
      <c r="E13" s="62"/>
      <c r="F13" s="99"/>
      <c r="G13" s="52"/>
      <c r="H13" s="318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318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318"/>
    </row>
    <row r="16" spans="1:8" ht="17.25">
      <c r="A16" s="24"/>
      <c r="B16" s="101"/>
      <c r="C16" s="102"/>
      <c r="D16" s="100"/>
      <c r="E16" s="62"/>
      <c r="F16" s="100"/>
      <c r="G16" s="52"/>
      <c r="H16" s="318"/>
    </row>
    <row r="17" spans="2:8" s="24" customFormat="1" ht="17.25">
      <c r="B17" s="43" t="s">
        <v>40</v>
      </c>
      <c r="C17" s="44" t="s">
        <v>41</v>
      </c>
      <c r="D17" s="53">
        <v>38262980</v>
      </c>
      <c r="E17" s="62"/>
      <c r="F17" s="53">
        <v>38499679</v>
      </c>
      <c r="G17" s="52"/>
      <c r="H17" s="318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318"/>
    </row>
    <row r="19" spans="2:8" s="24" customFormat="1" ht="17.25">
      <c r="B19" s="43"/>
      <c r="C19" s="44"/>
      <c r="D19" s="9"/>
      <c r="E19" s="62"/>
      <c r="F19" s="9"/>
      <c r="G19" s="52"/>
      <c r="H19" s="318"/>
    </row>
    <row r="20" spans="2:8" s="24" customFormat="1" ht="17.25">
      <c r="B20" s="43" t="s">
        <v>43</v>
      </c>
      <c r="C20" s="44" t="s">
        <v>44</v>
      </c>
      <c r="D20" s="53">
        <v>40585470</v>
      </c>
      <c r="E20" s="62"/>
      <c r="F20" s="53">
        <v>34245475</v>
      </c>
      <c r="G20" s="52"/>
      <c r="H20" s="318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318"/>
    </row>
    <row r="22" spans="2:8" s="24" customFormat="1" ht="17.25">
      <c r="B22" s="43"/>
      <c r="C22" s="44"/>
      <c r="D22" s="9"/>
      <c r="E22" s="62"/>
      <c r="F22" s="9"/>
      <c r="G22" s="52"/>
      <c r="H22" s="318"/>
    </row>
    <row r="23" spans="2:8" s="24" customFormat="1" ht="17.25">
      <c r="B23" s="43" t="s">
        <v>46</v>
      </c>
      <c r="C23" s="44" t="s">
        <v>47</v>
      </c>
      <c r="D23" s="53">
        <v>83444761</v>
      </c>
      <c r="E23" s="62"/>
      <c r="F23" s="53">
        <v>83499522</v>
      </c>
      <c r="G23" s="52"/>
      <c r="H23" s="318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318"/>
    </row>
    <row r="25" spans="2:8" s="24" customFormat="1" ht="17.25">
      <c r="B25" s="43"/>
      <c r="C25" s="44"/>
      <c r="D25" s="9"/>
      <c r="E25" s="62"/>
      <c r="F25" s="9"/>
      <c r="G25" s="52"/>
      <c r="H25" s="318"/>
    </row>
    <row r="26" spans="2:8" s="24" customFormat="1" ht="17.25">
      <c r="B26" s="43" t="s">
        <v>49</v>
      </c>
      <c r="C26" s="103" t="s">
        <v>50</v>
      </c>
      <c r="D26" s="53">
        <v>18416435</v>
      </c>
      <c r="E26" s="62"/>
      <c r="F26" s="53">
        <v>18707459</v>
      </c>
      <c r="G26" s="52"/>
      <c r="H26" s="318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318"/>
    </row>
    <row r="28" spans="2:8" s="24" customFormat="1" ht="17.25">
      <c r="B28" s="43"/>
      <c r="C28" s="44"/>
      <c r="D28" s="9"/>
      <c r="E28" s="62"/>
      <c r="F28" s="9"/>
      <c r="G28" s="52"/>
      <c r="H28" s="318"/>
    </row>
    <row r="29" spans="2:8" s="24" customFormat="1" ht="17.25">
      <c r="B29" s="43" t="s">
        <v>52</v>
      </c>
      <c r="C29" s="104" t="s">
        <v>53</v>
      </c>
      <c r="D29" s="63">
        <v>438439199</v>
      </c>
      <c r="E29" s="62"/>
      <c r="F29" s="63">
        <v>412495783</v>
      </c>
      <c r="G29" s="52"/>
      <c r="H29" s="318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318"/>
    </row>
    <row r="31" spans="2:8" s="24" customFormat="1" ht="17.25">
      <c r="B31" s="43"/>
      <c r="C31" s="44"/>
      <c r="D31" s="9"/>
      <c r="E31" s="62"/>
      <c r="F31" s="9"/>
      <c r="G31" s="52"/>
      <c r="H31" s="318"/>
    </row>
    <row r="32" spans="2:8" s="24" customFormat="1" ht="17.25">
      <c r="B32" s="43" t="s">
        <v>55</v>
      </c>
      <c r="C32" s="44" t="s">
        <v>56</v>
      </c>
      <c r="D32" s="53">
        <v>1856681</v>
      </c>
      <c r="E32" s="62"/>
      <c r="F32" s="53">
        <v>2080008</v>
      </c>
      <c r="G32" s="52"/>
      <c r="H32" s="318"/>
    </row>
    <row r="33" spans="1:8" ht="17.25">
      <c r="A33" s="24"/>
      <c r="B33" s="43"/>
      <c r="C33" s="44" t="s">
        <v>57</v>
      </c>
      <c r="D33" s="9"/>
      <c r="E33" s="62"/>
      <c r="F33" s="9"/>
      <c r="G33" s="52"/>
      <c r="H33" s="318"/>
    </row>
    <row r="34" spans="1:8" ht="17.25">
      <c r="A34" s="24"/>
      <c r="B34" s="43"/>
      <c r="C34" s="44"/>
      <c r="D34" s="9"/>
      <c r="E34" s="62"/>
      <c r="F34" s="9"/>
      <c r="G34" s="52"/>
      <c r="H34" s="318"/>
    </row>
    <row r="35" spans="1:8" ht="17.25">
      <c r="A35" s="24"/>
      <c r="B35" s="43" t="s">
        <v>58</v>
      </c>
      <c r="C35" s="44" t="s">
        <v>308</v>
      </c>
      <c r="D35" s="53">
        <v>0</v>
      </c>
      <c r="E35" s="62"/>
      <c r="F35" s="9">
        <v>0</v>
      </c>
      <c r="G35" s="52"/>
      <c r="H35" s="318"/>
    </row>
    <row r="36" spans="1:8" ht="17.25">
      <c r="A36" s="24"/>
      <c r="B36" s="43"/>
      <c r="C36" s="44" t="s">
        <v>309</v>
      </c>
      <c r="D36" s="9"/>
      <c r="E36" s="62"/>
      <c r="F36" s="9"/>
      <c r="G36" s="52"/>
      <c r="H36" s="318"/>
    </row>
    <row r="37" spans="1:8" ht="17.25">
      <c r="A37" s="24"/>
      <c r="B37" s="43"/>
      <c r="C37" s="44"/>
      <c r="D37" s="9"/>
      <c r="E37" s="62"/>
      <c r="F37" s="9"/>
      <c r="G37" s="52"/>
      <c r="H37" s="318"/>
    </row>
    <row r="38" spans="1:8" ht="17.25">
      <c r="A38" s="24"/>
      <c r="B38" s="43" t="s">
        <v>61</v>
      </c>
      <c r="C38" s="44" t="s">
        <v>310</v>
      </c>
      <c r="D38" s="53">
        <v>601044</v>
      </c>
      <c r="E38" s="62"/>
      <c r="F38" s="9">
        <v>620207</v>
      </c>
      <c r="G38" s="52"/>
      <c r="H38" s="318"/>
    </row>
    <row r="39" spans="1:8" ht="17.25">
      <c r="A39" s="24"/>
      <c r="B39" s="43"/>
      <c r="C39" s="44" t="s">
        <v>311</v>
      </c>
      <c r="D39" s="9"/>
      <c r="E39" s="62"/>
      <c r="F39" s="9"/>
      <c r="G39" s="52"/>
      <c r="H39" s="318"/>
    </row>
    <row r="40" spans="1:8" ht="17.25">
      <c r="A40" s="24"/>
      <c r="B40" s="43"/>
      <c r="C40" s="44"/>
      <c r="D40" s="9"/>
      <c r="E40" s="62"/>
      <c r="F40" s="9"/>
      <c r="G40" s="52"/>
      <c r="H40" s="318"/>
    </row>
    <row r="41" spans="1:8" ht="17.25">
      <c r="A41" s="24"/>
      <c r="B41" s="43" t="s">
        <v>64</v>
      </c>
      <c r="C41" s="44" t="s">
        <v>59</v>
      </c>
      <c r="D41" s="53">
        <v>630326</v>
      </c>
      <c r="E41" s="62"/>
      <c r="F41" s="53">
        <v>998854</v>
      </c>
      <c r="G41" s="52"/>
      <c r="H41" s="318"/>
    </row>
    <row r="42" spans="1:8" ht="17.25">
      <c r="A42" s="24"/>
      <c r="B42" s="43"/>
      <c r="C42" s="44" t="s">
        <v>60</v>
      </c>
      <c r="D42" s="9"/>
      <c r="E42" s="62"/>
      <c r="F42" s="9"/>
      <c r="G42" s="52"/>
      <c r="H42" s="318"/>
    </row>
    <row r="43" spans="1:8" ht="17.25">
      <c r="A43" s="24"/>
      <c r="B43" s="43"/>
      <c r="C43" s="44"/>
      <c r="D43" s="9"/>
      <c r="E43" s="62"/>
      <c r="F43" s="9"/>
      <c r="G43" s="52"/>
      <c r="H43" s="318"/>
    </row>
    <row r="44" spans="1:8" ht="17.25">
      <c r="A44" s="24"/>
      <c r="B44" s="43" t="s">
        <v>67</v>
      </c>
      <c r="C44" s="44" t="s">
        <v>62</v>
      </c>
      <c r="D44" s="53">
        <v>5998378</v>
      </c>
      <c r="E44" s="62"/>
      <c r="F44" s="53">
        <v>3780817</v>
      </c>
      <c r="G44" s="52"/>
      <c r="H44" s="318"/>
    </row>
    <row r="45" spans="1:8" ht="17.25">
      <c r="A45" s="24"/>
      <c r="B45" s="43"/>
      <c r="C45" s="44" t="s">
        <v>63</v>
      </c>
      <c r="D45" s="9"/>
      <c r="E45" s="62"/>
      <c r="F45" s="9"/>
      <c r="G45" s="52"/>
      <c r="H45" s="318"/>
    </row>
    <row r="46" spans="1:8" ht="17.25">
      <c r="A46" s="24"/>
      <c r="B46" s="43"/>
      <c r="C46" s="44"/>
      <c r="D46" s="9"/>
      <c r="E46" s="62"/>
      <c r="F46" s="9"/>
      <c r="G46" s="52"/>
      <c r="H46" s="318"/>
    </row>
    <row r="47" spans="1:8" ht="17.25">
      <c r="A47" s="24"/>
      <c r="B47" s="43" t="s">
        <v>70</v>
      </c>
      <c r="C47" s="44" t="s">
        <v>65</v>
      </c>
      <c r="D47" s="53">
        <v>1053820</v>
      </c>
      <c r="E47" s="62"/>
      <c r="F47" s="53">
        <v>1056647</v>
      </c>
      <c r="G47" s="52"/>
      <c r="H47" s="318"/>
    </row>
    <row r="48" spans="1:8" ht="17.25">
      <c r="A48" s="24"/>
      <c r="B48" s="43"/>
      <c r="C48" s="44" t="s">
        <v>66</v>
      </c>
      <c r="D48" s="9"/>
      <c r="E48" s="62"/>
      <c r="F48" s="9"/>
      <c r="G48" s="52"/>
      <c r="H48" s="318"/>
    </row>
    <row r="49" spans="1:8" ht="17.25">
      <c r="A49" s="24"/>
      <c r="B49" s="43"/>
      <c r="C49" s="44"/>
      <c r="D49" s="9"/>
      <c r="E49" s="62"/>
      <c r="F49" s="9"/>
      <c r="G49" s="52"/>
      <c r="H49" s="318"/>
    </row>
    <row r="50" spans="1:8" ht="17.25">
      <c r="A50" s="24"/>
      <c r="B50" s="43" t="s">
        <v>73</v>
      </c>
      <c r="C50" s="44" t="s">
        <v>68</v>
      </c>
      <c r="D50" s="53">
        <v>698186</v>
      </c>
      <c r="E50" s="62"/>
      <c r="F50" s="53">
        <v>168491</v>
      </c>
      <c r="G50" s="52"/>
      <c r="H50" s="318"/>
    </row>
    <row r="51" spans="1:8" ht="17.25">
      <c r="A51" s="24"/>
      <c r="B51" s="43"/>
      <c r="C51" s="44" t="s">
        <v>69</v>
      </c>
      <c r="D51" s="9"/>
      <c r="E51" s="62"/>
      <c r="F51" s="9"/>
      <c r="G51" s="52"/>
      <c r="H51" s="318"/>
    </row>
    <row r="52" spans="1:8" ht="17.25">
      <c r="A52" s="24"/>
      <c r="B52" s="43"/>
      <c r="C52" s="44"/>
      <c r="D52" s="9"/>
      <c r="E52" s="62"/>
      <c r="F52" s="9"/>
      <c r="G52" s="52"/>
      <c r="H52" s="318"/>
    </row>
    <row r="53" spans="1:8" ht="17.25">
      <c r="A53" s="24"/>
      <c r="B53" s="43" t="s">
        <v>76</v>
      </c>
      <c r="C53" s="44" t="s">
        <v>71</v>
      </c>
      <c r="D53" s="26">
        <v>11593</v>
      </c>
      <c r="E53" s="62"/>
      <c r="F53" s="26">
        <v>20558</v>
      </c>
      <c r="G53" s="52"/>
      <c r="H53" s="318"/>
    </row>
    <row r="54" spans="1:8" ht="17.25">
      <c r="A54" s="24"/>
      <c r="B54" s="43"/>
      <c r="C54" s="44" t="s">
        <v>72</v>
      </c>
      <c r="D54" s="9"/>
      <c r="E54" s="62"/>
      <c r="F54" s="9"/>
      <c r="G54" s="52"/>
      <c r="H54" s="318"/>
    </row>
    <row r="55" spans="1:8" ht="17.25">
      <c r="A55" s="24"/>
      <c r="B55" s="43"/>
      <c r="C55" s="44"/>
      <c r="D55" s="9"/>
      <c r="E55" s="62"/>
      <c r="F55" s="9"/>
      <c r="G55" s="52"/>
      <c r="H55" s="318"/>
    </row>
    <row r="56" spans="1:8" ht="17.25">
      <c r="A56" s="24"/>
      <c r="B56" s="105" t="s">
        <v>79</v>
      </c>
      <c r="C56" s="44" t="s">
        <v>74</v>
      </c>
      <c r="D56" s="53">
        <v>221938</v>
      </c>
      <c r="E56" s="62"/>
      <c r="F56" s="53">
        <v>228229</v>
      </c>
      <c r="G56" s="52"/>
      <c r="H56" s="318"/>
    </row>
    <row r="57" spans="1:8" ht="17.25">
      <c r="A57" s="24"/>
      <c r="B57" s="105"/>
      <c r="C57" s="44" t="s">
        <v>75</v>
      </c>
      <c r="D57" s="9"/>
      <c r="E57" s="62"/>
      <c r="F57" s="9"/>
      <c r="G57" s="52"/>
      <c r="H57" s="318"/>
    </row>
    <row r="58" spans="1:8" ht="17.25">
      <c r="A58" s="24"/>
      <c r="B58" s="105"/>
      <c r="C58" s="44"/>
      <c r="D58" s="9"/>
      <c r="E58" s="62"/>
      <c r="F58" s="9"/>
      <c r="G58" s="52"/>
      <c r="H58" s="318"/>
    </row>
    <row r="59" spans="1:8" ht="17.25">
      <c r="A59" s="106"/>
      <c r="B59" s="105" t="s">
        <v>82</v>
      </c>
      <c r="C59" s="44" t="s">
        <v>77</v>
      </c>
      <c r="D59" s="63">
        <v>341767</v>
      </c>
      <c r="E59" s="62"/>
      <c r="F59" s="63">
        <v>413649</v>
      </c>
      <c r="G59" s="52"/>
      <c r="H59" s="318"/>
    </row>
    <row r="60" spans="1:8" ht="17.25">
      <c r="A60" s="106"/>
      <c r="B60" s="105"/>
      <c r="C60" s="44" t="s">
        <v>78</v>
      </c>
      <c r="D60" s="9"/>
      <c r="E60" s="62"/>
      <c r="F60" s="9"/>
      <c r="G60" s="52"/>
      <c r="H60" s="318"/>
    </row>
    <row r="61" spans="1:8" ht="17.25">
      <c r="A61" s="24"/>
      <c r="B61" s="105"/>
      <c r="C61" s="44"/>
      <c r="D61" s="9"/>
      <c r="E61" s="62"/>
      <c r="F61" s="9"/>
      <c r="G61" s="52"/>
      <c r="H61" s="318"/>
    </row>
    <row r="62" spans="1:8" ht="17.25">
      <c r="A62" s="24"/>
      <c r="B62" s="107" t="s">
        <v>312</v>
      </c>
      <c r="C62" s="44" t="s">
        <v>80</v>
      </c>
      <c r="D62" s="53">
        <v>155219</v>
      </c>
      <c r="E62" s="62"/>
      <c r="F62" s="53">
        <v>217180</v>
      </c>
      <c r="G62" s="52"/>
      <c r="H62" s="318"/>
    </row>
    <row r="63" spans="1:8" ht="17.25">
      <c r="A63" s="24"/>
      <c r="B63" s="108"/>
      <c r="C63" s="44" t="s">
        <v>81</v>
      </c>
      <c r="D63" s="53"/>
      <c r="E63" s="62"/>
      <c r="F63" s="53"/>
      <c r="G63" s="52"/>
      <c r="H63" s="318"/>
    </row>
    <row r="64" spans="1:8" ht="17.25">
      <c r="A64" s="24"/>
      <c r="B64" s="108"/>
      <c r="C64" s="44"/>
      <c r="D64" s="53"/>
      <c r="E64" s="62"/>
      <c r="F64" s="53"/>
      <c r="G64" s="52"/>
      <c r="H64" s="318"/>
    </row>
    <row r="65" spans="1:8" ht="17.25">
      <c r="A65" s="24"/>
      <c r="B65" s="105" t="s">
        <v>313</v>
      </c>
      <c r="C65" s="44" t="s">
        <v>83</v>
      </c>
      <c r="D65" s="63">
        <v>4463836</v>
      </c>
      <c r="E65" s="62"/>
      <c r="F65" s="63">
        <v>4424728</v>
      </c>
      <c r="G65" s="52"/>
      <c r="H65" s="318"/>
    </row>
    <row r="66" spans="1:8" ht="17.25">
      <c r="A66" s="24"/>
      <c r="B66" s="43"/>
      <c r="C66" s="44" t="s">
        <v>84</v>
      </c>
      <c r="D66" s="9"/>
      <c r="E66" s="62"/>
      <c r="F66" s="9"/>
      <c r="G66" s="52"/>
      <c r="H66" s="318"/>
    </row>
    <row r="67" spans="1:8" ht="17.25">
      <c r="A67" s="24"/>
      <c r="B67" s="45"/>
      <c r="C67" s="109"/>
      <c r="D67" s="10"/>
      <c r="E67" s="62"/>
      <c r="F67" s="10"/>
      <c r="G67" s="52"/>
      <c r="H67" s="318"/>
    </row>
    <row r="68" spans="1:8" ht="16.5" customHeight="1">
      <c r="A68" s="24"/>
      <c r="B68" s="43"/>
      <c r="C68" s="110" t="s">
        <v>85</v>
      </c>
      <c r="D68" s="111"/>
      <c r="E68" s="30">
        <v>635181633</v>
      </c>
      <c r="F68" s="111"/>
      <c r="G68" s="30">
        <v>601457286</v>
      </c>
      <c r="H68" s="318"/>
    </row>
    <row r="69" spans="1:8" ht="18" thickBot="1">
      <c r="A69" s="24"/>
      <c r="B69" s="46"/>
      <c r="C69" s="47" t="s">
        <v>86</v>
      </c>
      <c r="D69" s="11"/>
      <c r="E69" s="112"/>
      <c r="F69" s="11"/>
      <c r="G69" s="112"/>
      <c r="H69" s="318"/>
    </row>
    <row r="70" spans="1:8" ht="18" thickTop="1">
      <c r="A70" s="24"/>
      <c r="B70" s="43"/>
      <c r="C70" s="103"/>
      <c r="D70" s="12"/>
      <c r="E70" s="62"/>
      <c r="F70" s="12"/>
      <c r="G70" s="52"/>
      <c r="H70" s="318"/>
    </row>
    <row r="71" spans="1:8" ht="17.25">
      <c r="A71" s="24"/>
      <c r="B71" s="113" t="s">
        <v>87</v>
      </c>
      <c r="C71" s="110"/>
      <c r="D71" s="9"/>
      <c r="E71" s="62"/>
      <c r="F71" s="9"/>
      <c r="G71" s="52"/>
      <c r="H71" s="318"/>
    </row>
    <row r="72" spans="1:8" ht="17.25">
      <c r="A72" s="24"/>
      <c r="B72" s="113" t="s">
        <v>88</v>
      </c>
      <c r="C72" s="110"/>
      <c r="D72" s="9"/>
      <c r="E72" s="62"/>
      <c r="F72" s="9"/>
      <c r="G72" s="52"/>
      <c r="H72" s="318"/>
    </row>
    <row r="73" spans="1:8" ht="17.25">
      <c r="A73" s="24"/>
      <c r="B73" s="43"/>
      <c r="C73" s="114"/>
      <c r="D73" s="9"/>
      <c r="E73" s="62"/>
      <c r="F73" s="9"/>
      <c r="G73" s="52"/>
      <c r="H73" s="318"/>
    </row>
    <row r="74" spans="1:8" ht="17.25">
      <c r="A74" s="24"/>
      <c r="B74" s="43" t="s">
        <v>40</v>
      </c>
      <c r="C74" s="114" t="s">
        <v>89</v>
      </c>
      <c r="D74" s="53">
        <v>9036695</v>
      </c>
      <c r="E74" s="62"/>
      <c r="F74" s="53">
        <v>6356934</v>
      </c>
      <c r="G74" s="52"/>
      <c r="H74" s="318"/>
    </row>
    <row r="75" spans="1:8" ht="17.25">
      <c r="A75" s="24"/>
      <c r="B75" s="43"/>
      <c r="C75" s="115" t="s">
        <v>90</v>
      </c>
      <c r="D75" s="9"/>
      <c r="E75" s="62"/>
      <c r="F75" s="9"/>
      <c r="G75" s="52"/>
      <c r="H75" s="318"/>
    </row>
    <row r="76" spans="1:8" ht="17.25">
      <c r="A76" s="24"/>
      <c r="B76" s="43"/>
      <c r="C76" s="115"/>
      <c r="D76" s="9"/>
      <c r="E76" s="62"/>
      <c r="F76" s="9"/>
      <c r="G76" s="52"/>
      <c r="H76" s="318"/>
    </row>
    <row r="77" spans="1:8" ht="17.25">
      <c r="A77" s="24"/>
      <c r="B77" s="43" t="s">
        <v>43</v>
      </c>
      <c r="C77" s="114" t="s">
        <v>91</v>
      </c>
      <c r="D77" s="53">
        <v>378088907</v>
      </c>
      <c r="E77" s="62"/>
      <c r="F77" s="53">
        <v>376580845</v>
      </c>
      <c r="G77" s="52"/>
      <c r="H77" s="318"/>
    </row>
    <row r="78" spans="1:8" ht="17.25">
      <c r="A78" s="24"/>
      <c r="B78" s="43"/>
      <c r="C78" s="114" t="s">
        <v>92</v>
      </c>
      <c r="D78" s="12"/>
      <c r="E78" s="62"/>
      <c r="F78" s="12"/>
      <c r="G78" s="52"/>
      <c r="H78" s="318"/>
    </row>
    <row r="79" spans="1:8" ht="17.25">
      <c r="A79" s="24"/>
      <c r="B79" s="43"/>
      <c r="C79" s="114"/>
      <c r="D79" s="12"/>
      <c r="E79" s="62"/>
      <c r="F79" s="12"/>
      <c r="G79" s="52"/>
      <c r="H79" s="318"/>
    </row>
    <row r="80" spans="1:8" ht="17.25">
      <c r="A80" s="24"/>
      <c r="B80" s="43" t="s">
        <v>46</v>
      </c>
      <c r="C80" s="114" t="s">
        <v>93</v>
      </c>
      <c r="D80" s="53">
        <v>40530558</v>
      </c>
      <c r="E80" s="62"/>
      <c r="F80" s="53">
        <v>34183267</v>
      </c>
      <c r="G80" s="52"/>
      <c r="H80" s="318"/>
    </row>
    <row r="81" spans="1:8" ht="17.25">
      <c r="A81" s="24"/>
      <c r="B81" s="43"/>
      <c r="C81" s="114" t="s">
        <v>94</v>
      </c>
      <c r="D81" s="9"/>
      <c r="E81" s="62"/>
      <c r="F81" s="9"/>
      <c r="G81" s="52"/>
      <c r="H81" s="318"/>
    </row>
    <row r="82" spans="1:8" ht="17.25">
      <c r="A82" s="24"/>
      <c r="B82" s="43"/>
      <c r="C82" s="114"/>
      <c r="D82" s="9"/>
      <c r="E82" s="62"/>
      <c r="F82" s="9"/>
      <c r="G82" s="52"/>
      <c r="H82" s="318"/>
    </row>
    <row r="83" spans="1:8" ht="17.25">
      <c r="A83" s="24"/>
      <c r="B83" s="43" t="s">
        <v>49</v>
      </c>
      <c r="C83" s="114" t="s">
        <v>95</v>
      </c>
      <c r="D83" s="53">
        <v>58663306</v>
      </c>
      <c r="E83" s="62"/>
      <c r="F83" s="53">
        <v>55583392</v>
      </c>
      <c r="G83" s="52"/>
      <c r="H83" s="318"/>
    </row>
    <row r="84" spans="1:8" ht="17.25">
      <c r="A84" s="24"/>
      <c r="B84" s="43"/>
      <c r="C84" s="114" t="s">
        <v>96</v>
      </c>
      <c r="D84" s="9"/>
      <c r="E84" s="62"/>
      <c r="F84" s="9"/>
      <c r="G84" s="52"/>
      <c r="H84" s="318"/>
    </row>
    <row r="85" spans="1:8" ht="17.25">
      <c r="A85" s="24"/>
      <c r="B85" s="43"/>
      <c r="C85" s="114"/>
      <c r="D85" s="9"/>
      <c r="E85" s="62"/>
      <c r="F85" s="9"/>
      <c r="G85" s="52"/>
      <c r="H85" s="318"/>
    </row>
    <row r="86" spans="1:8" ht="17.25">
      <c r="A86" s="24"/>
      <c r="B86" s="43" t="s">
        <v>52</v>
      </c>
      <c r="C86" s="114" t="s">
        <v>314</v>
      </c>
      <c r="D86" s="53">
        <v>42924509</v>
      </c>
      <c r="E86" s="62"/>
      <c r="F86" s="9">
        <v>45573864</v>
      </c>
      <c r="G86" s="52"/>
      <c r="H86" s="318"/>
    </row>
    <row r="87" spans="1:8" ht="17.25">
      <c r="A87" s="24"/>
      <c r="B87" s="43"/>
      <c r="C87" s="114" t="s">
        <v>315</v>
      </c>
      <c r="D87" s="9"/>
      <c r="E87" s="62"/>
      <c r="F87" s="9"/>
      <c r="G87" s="52"/>
      <c r="H87" s="318"/>
    </row>
    <row r="88" spans="1:8" ht="17.25">
      <c r="A88" s="24"/>
      <c r="B88" s="43"/>
      <c r="C88" s="114"/>
      <c r="D88" s="9"/>
      <c r="E88" s="62"/>
      <c r="F88" s="9"/>
      <c r="G88" s="52"/>
      <c r="H88" s="318"/>
    </row>
    <row r="89" spans="1:8" ht="17.25">
      <c r="A89" s="24"/>
      <c r="B89" s="43" t="s">
        <v>55</v>
      </c>
      <c r="C89" s="114" t="s">
        <v>316</v>
      </c>
      <c r="D89" s="53">
        <v>184892</v>
      </c>
      <c r="E89" s="62"/>
      <c r="F89" s="9">
        <v>184792</v>
      </c>
      <c r="G89" s="52"/>
      <c r="H89" s="318"/>
    </row>
    <row r="90" spans="1:8" ht="17.25">
      <c r="A90" s="24"/>
      <c r="B90" s="43"/>
      <c r="C90" s="114" t="s">
        <v>317</v>
      </c>
      <c r="D90" s="9"/>
      <c r="E90" s="62"/>
      <c r="F90" s="9"/>
      <c r="G90" s="52"/>
      <c r="H90" s="318"/>
    </row>
    <row r="91" spans="1:8" ht="17.25">
      <c r="A91" s="24"/>
      <c r="B91" s="43"/>
      <c r="C91" s="114"/>
      <c r="D91" s="9"/>
      <c r="E91" s="62"/>
      <c r="F91" s="9"/>
      <c r="G91" s="52"/>
      <c r="H91" s="318"/>
    </row>
    <row r="92" spans="1:8" ht="17.25">
      <c r="A92" s="24"/>
      <c r="B92" s="43" t="s">
        <v>58</v>
      </c>
      <c r="C92" s="114" t="s">
        <v>530</v>
      </c>
      <c r="D92" s="63">
        <v>4181817</v>
      </c>
      <c r="E92" s="62"/>
      <c r="F92" s="9">
        <v>3433611</v>
      </c>
      <c r="G92" s="52"/>
      <c r="H92" s="318"/>
    </row>
    <row r="93" spans="1:8" ht="17.25">
      <c r="A93" s="24"/>
      <c r="B93" s="43"/>
      <c r="C93" s="114" t="s">
        <v>533</v>
      </c>
      <c r="D93" s="9"/>
      <c r="E93" s="62"/>
      <c r="F93" s="9"/>
      <c r="G93" s="52"/>
      <c r="H93" s="318"/>
    </row>
    <row r="94" spans="1:8" ht="17.25">
      <c r="A94" s="24"/>
      <c r="B94" s="43"/>
      <c r="C94" s="114"/>
      <c r="D94" s="9"/>
      <c r="E94" s="62"/>
      <c r="F94" s="9"/>
      <c r="G94" s="52"/>
      <c r="H94" s="318"/>
    </row>
    <row r="95" spans="1:8" ht="17.25">
      <c r="A95" s="24"/>
      <c r="B95" s="43" t="s">
        <v>61</v>
      </c>
      <c r="C95" s="114" t="s">
        <v>97</v>
      </c>
      <c r="D95" s="63">
        <v>792709</v>
      </c>
      <c r="E95" s="62"/>
      <c r="F95" s="63">
        <v>790733</v>
      </c>
      <c r="G95" s="52"/>
      <c r="H95" s="318"/>
    </row>
    <row r="96" spans="1:8" ht="17.25">
      <c r="A96" s="24"/>
      <c r="B96" s="43"/>
      <c r="C96" s="114" t="s">
        <v>98</v>
      </c>
      <c r="D96" s="9"/>
      <c r="E96" s="62"/>
      <c r="F96" s="9"/>
      <c r="G96" s="52"/>
      <c r="H96" s="318"/>
    </row>
    <row r="97" spans="1:8" ht="17.25">
      <c r="A97" s="24"/>
      <c r="B97" s="43"/>
      <c r="C97" s="114"/>
      <c r="D97" s="9"/>
      <c r="E97" s="62"/>
      <c r="F97" s="9"/>
      <c r="G97" s="52"/>
      <c r="H97" s="318"/>
    </row>
    <row r="98" spans="1:8" ht="17.25">
      <c r="A98" s="24"/>
      <c r="B98" s="43" t="s">
        <v>64</v>
      </c>
      <c r="C98" s="114" t="s">
        <v>99</v>
      </c>
      <c r="D98" s="53">
        <v>82343</v>
      </c>
      <c r="E98" s="62"/>
      <c r="F98" s="53">
        <v>115091</v>
      </c>
      <c r="G98" s="52"/>
      <c r="H98" s="318"/>
    </row>
    <row r="99" spans="1:8" ht="17.25">
      <c r="A99" s="24"/>
      <c r="B99" s="43"/>
      <c r="C99" s="114" t="s">
        <v>100</v>
      </c>
      <c r="D99" s="9"/>
      <c r="E99" s="62"/>
      <c r="F99" s="9"/>
      <c r="G99" s="52"/>
      <c r="H99" s="318"/>
    </row>
    <row r="100" spans="1:8" ht="17.25">
      <c r="A100" s="24"/>
      <c r="B100" s="43"/>
      <c r="C100" s="114"/>
      <c r="D100" s="9"/>
      <c r="E100" s="62"/>
      <c r="F100" s="9"/>
      <c r="G100" s="52"/>
      <c r="H100" s="318"/>
    </row>
    <row r="101" spans="1:8" ht="17.25">
      <c r="A101" s="24"/>
      <c r="B101" s="43" t="s">
        <v>67</v>
      </c>
      <c r="C101" s="114" t="s">
        <v>101</v>
      </c>
      <c r="D101" s="63">
        <v>239266</v>
      </c>
      <c r="E101" s="62"/>
      <c r="F101" s="63">
        <v>723368</v>
      </c>
      <c r="G101" s="52"/>
      <c r="H101" s="318"/>
    </row>
    <row r="102" spans="1:8" ht="17.25">
      <c r="A102" s="24"/>
      <c r="B102" s="43"/>
      <c r="C102" s="114" t="s">
        <v>102</v>
      </c>
      <c r="D102" s="9"/>
      <c r="E102" s="62"/>
      <c r="F102" s="9"/>
      <c r="G102" s="52"/>
      <c r="H102" s="318"/>
    </row>
    <row r="103" spans="1:8" ht="17.25">
      <c r="A103" s="24"/>
      <c r="B103" s="43"/>
      <c r="C103" s="114"/>
      <c r="D103" s="9"/>
      <c r="E103" s="62"/>
      <c r="F103" s="9"/>
      <c r="G103" s="52"/>
      <c r="H103" s="318"/>
    </row>
    <row r="104" spans="1:8" ht="17.25">
      <c r="A104" s="24"/>
      <c r="B104" s="43" t="s">
        <v>70</v>
      </c>
      <c r="C104" s="114" t="s">
        <v>103</v>
      </c>
      <c r="D104" s="53">
        <v>1404250</v>
      </c>
      <c r="E104" s="62"/>
      <c r="F104" s="53">
        <v>504828</v>
      </c>
      <c r="G104" s="52"/>
      <c r="H104" s="318"/>
    </row>
    <row r="105" spans="1:8" ht="17.25">
      <c r="A105" s="24"/>
      <c r="B105" s="43"/>
      <c r="C105" s="114" t="s">
        <v>104</v>
      </c>
      <c r="D105" s="9"/>
      <c r="E105" s="62"/>
      <c r="F105" s="9"/>
      <c r="G105" s="52"/>
      <c r="H105" s="318"/>
    </row>
    <row r="106" spans="1:8" ht="17.25">
      <c r="A106" s="24"/>
      <c r="B106" s="43"/>
      <c r="C106" s="114"/>
      <c r="D106" s="9"/>
      <c r="E106" s="62"/>
      <c r="F106" s="9"/>
      <c r="G106" s="52"/>
      <c r="H106" s="318"/>
    </row>
    <row r="107" spans="1:8" ht="17.25">
      <c r="A107" s="24"/>
      <c r="B107" s="43" t="s">
        <v>73</v>
      </c>
      <c r="C107" s="114" t="s">
        <v>105</v>
      </c>
      <c r="D107" s="63">
        <v>1181254</v>
      </c>
      <c r="E107" s="62"/>
      <c r="F107" s="63">
        <v>615361</v>
      </c>
      <c r="G107" s="52"/>
      <c r="H107" s="318"/>
    </row>
    <row r="108" spans="1:8" ht="17.25">
      <c r="A108" s="24"/>
      <c r="B108" s="43"/>
      <c r="C108" s="114" t="s">
        <v>106</v>
      </c>
      <c r="D108" s="9"/>
      <c r="E108" s="62"/>
      <c r="F108" s="9"/>
      <c r="G108" s="52"/>
      <c r="H108" s="318"/>
    </row>
    <row r="109" spans="1:8" ht="17.25">
      <c r="A109" s="24"/>
      <c r="B109" s="43"/>
      <c r="C109" s="114"/>
      <c r="D109" s="9"/>
      <c r="E109" s="62"/>
      <c r="F109" s="9"/>
      <c r="G109" s="52"/>
      <c r="H109" s="318"/>
    </row>
    <row r="110" spans="1:8" ht="17.25">
      <c r="A110" s="24"/>
      <c r="B110" s="43" t="s">
        <v>76</v>
      </c>
      <c r="C110" s="114" t="s">
        <v>107</v>
      </c>
      <c r="D110" s="63">
        <v>56133613</v>
      </c>
      <c r="E110" s="62"/>
      <c r="F110" s="63">
        <v>38118058</v>
      </c>
      <c r="G110" s="52"/>
      <c r="H110" s="318"/>
    </row>
    <row r="111" spans="1:8" ht="17.25">
      <c r="A111" s="24"/>
      <c r="B111" s="43"/>
      <c r="C111" s="114" t="s">
        <v>108</v>
      </c>
      <c r="D111" s="9"/>
      <c r="E111" s="62"/>
      <c r="F111" s="9"/>
      <c r="G111" s="52"/>
      <c r="H111" s="318"/>
    </row>
    <row r="112" spans="1:8" ht="17.25">
      <c r="A112" s="24"/>
      <c r="B112" s="43"/>
      <c r="C112" s="114"/>
      <c r="D112" s="9"/>
      <c r="E112" s="62"/>
      <c r="F112" s="9"/>
      <c r="G112" s="52"/>
      <c r="H112" s="318"/>
    </row>
    <row r="113" spans="1:8" ht="17.25">
      <c r="A113" s="24"/>
      <c r="B113" s="43" t="s">
        <v>532</v>
      </c>
      <c r="C113" s="114" t="s">
        <v>109</v>
      </c>
      <c r="D113" s="53">
        <v>857314</v>
      </c>
      <c r="E113" s="62"/>
      <c r="F113" s="53">
        <v>833894</v>
      </c>
      <c r="G113" s="52"/>
      <c r="H113" s="318"/>
    </row>
    <row r="114" spans="1:8" ht="17.25">
      <c r="A114" s="24"/>
      <c r="B114" s="43"/>
      <c r="C114" s="114" t="s">
        <v>110</v>
      </c>
      <c r="D114" s="9"/>
      <c r="E114" s="62"/>
      <c r="F114" s="9"/>
      <c r="G114" s="52"/>
      <c r="H114" s="318"/>
    </row>
    <row r="115" spans="1:8" ht="17.25">
      <c r="A115" s="24"/>
      <c r="B115" s="45"/>
      <c r="C115" s="48"/>
      <c r="D115" s="10"/>
      <c r="E115" s="62"/>
      <c r="F115" s="10"/>
      <c r="G115" s="52"/>
      <c r="H115" s="318"/>
    </row>
    <row r="116" spans="1:8" ht="17.25">
      <c r="A116" s="24"/>
      <c r="B116" s="43"/>
      <c r="C116" s="61" t="s">
        <v>111</v>
      </c>
      <c r="D116" s="53"/>
      <c r="E116" s="30">
        <v>594301433</v>
      </c>
      <c r="F116" s="53"/>
      <c r="G116" s="30">
        <v>563598038</v>
      </c>
      <c r="H116" s="318"/>
    </row>
    <row r="117" spans="1:8" ht="18" thickBot="1">
      <c r="A117" s="24"/>
      <c r="B117" s="46"/>
      <c r="C117" s="47" t="s">
        <v>112</v>
      </c>
      <c r="D117" s="11"/>
      <c r="E117" s="112"/>
      <c r="F117" s="11"/>
      <c r="G117" s="112"/>
      <c r="H117" s="318"/>
    </row>
    <row r="118" spans="1:8" ht="18" thickTop="1">
      <c r="A118" s="24"/>
      <c r="B118" s="43"/>
      <c r="C118" s="61"/>
      <c r="D118" s="12"/>
      <c r="E118" s="62"/>
      <c r="F118" s="12"/>
      <c r="G118" s="52"/>
      <c r="H118" s="318"/>
    </row>
    <row r="119" spans="1:8" ht="17.25">
      <c r="A119" s="24"/>
      <c r="B119" s="116" t="s">
        <v>113</v>
      </c>
      <c r="C119" s="117"/>
      <c r="D119" s="9"/>
      <c r="E119" s="62"/>
      <c r="F119" s="9"/>
      <c r="G119" s="52"/>
      <c r="H119" s="318"/>
    </row>
    <row r="120" spans="1:8" ht="17.25">
      <c r="A120" s="24"/>
      <c r="B120" s="116" t="s">
        <v>114</v>
      </c>
      <c r="C120" s="61"/>
      <c r="D120" s="118"/>
      <c r="E120" s="62"/>
      <c r="F120" s="118"/>
      <c r="G120" s="52"/>
      <c r="H120" s="318"/>
    </row>
    <row r="121" spans="1:8" ht="17.25">
      <c r="A121" s="24"/>
      <c r="B121" s="43"/>
      <c r="C121" s="44"/>
      <c r="D121" s="118"/>
      <c r="E121" s="62"/>
      <c r="F121" s="118"/>
      <c r="G121" s="52"/>
      <c r="H121" s="318"/>
    </row>
    <row r="122" spans="1:8" ht="17.25">
      <c r="A122" s="24"/>
      <c r="B122" s="43" t="s">
        <v>40</v>
      </c>
      <c r="C122" s="44" t="s">
        <v>115</v>
      </c>
      <c r="D122" s="63">
        <v>38884732</v>
      </c>
      <c r="E122" s="62"/>
      <c r="F122" s="63">
        <v>36017339</v>
      </c>
      <c r="G122" s="52"/>
      <c r="H122" s="318"/>
    </row>
    <row r="123" spans="1:8" ht="17.25">
      <c r="A123" s="24"/>
      <c r="B123" s="43"/>
      <c r="C123" s="44" t="s">
        <v>116</v>
      </c>
      <c r="D123" s="118"/>
      <c r="E123" s="62"/>
      <c r="F123" s="118"/>
      <c r="G123" s="52"/>
      <c r="H123" s="318"/>
    </row>
    <row r="124" spans="1:8" ht="17.25">
      <c r="A124" s="24"/>
      <c r="B124" s="43"/>
      <c r="C124" s="44"/>
      <c r="D124" s="118"/>
      <c r="E124" s="62"/>
      <c r="F124" s="118"/>
      <c r="G124" s="52"/>
      <c r="H124" s="318"/>
    </row>
    <row r="125" spans="1:8" ht="17.25">
      <c r="A125" s="24"/>
      <c r="B125" s="49" t="s">
        <v>117</v>
      </c>
      <c r="C125" s="44" t="s">
        <v>118</v>
      </c>
      <c r="D125" s="53">
        <v>3802676</v>
      </c>
      <c r="E125" s="62"/>
      <c r="F125" s="53">
        <v>3802676</v>
      </c>
      <c r="G125" s="52"/>
      <c r="H125" s="318"/>
    </row>
    <row r="126" spans="1:8" ht="17.25">
      <c r="A126" s="24"/>
      <c r="B126" s="49"/>
      <c r="C126" s="44" t="s">
        <v>119</v>
      </c>
      <c r="D126" s="118"/>
      <c r="E126" s="62"/>
      <c r="F126" s="118"/>
      <c r="G126" s="52"/>
      <c r="H126" s="318"/>
    </row>
    <row r="127" spans="1:8" ht="17.25">
      <c r="A127" s="24"/>
      <c r="B127" s="49"/>
      <c r="C127" s="44"/>
      <c r="D127" s="118"/>
      <c r="E127" s="62"/>
      <c r="F127" s="118"/>
      <c r="G127" s="52"/>
      <c r="H127" s="318"/>
    </row>
    <row r="128" spans="1:8" ht="17.25">
      <c r="A128" s="24"/>
      <c r="B128" s="49" t="s">
        <v>120</v>
      </c>
      <c r="C128" s="44" t="s">
        <v>121</v>
      </c>
      <c r="D128" s="125">
        <v>3511032</v>
      </c>
      <c r="E128" s="62"/>
      <c r="F128" s="125">
        <v>3710498</v>
      </c>
      <c r="G128" s="52"/>
      <c r="H128" s="318"/>
    </row>
    <row r="129" spans="1:8" ht="17.25">
      <c r="A129" s="24"/>
      <c r="B129" s="49"/>
      <c r="C129" s="44" t="s">
        <v>122</v>
      </c>
      <c r="D129" s="118"/>
      <c r="E129" s="62"/>
      <c r="F129" s="118"/>
      <c r="G129" s="52"/>
      <c r="H129" s="318"/>
    </row>
    <row r="130" spans="1:8" ht="17.25">
      <c r="A130" s="24"/>
      <c r="B130" s="49"/>
      <c r="C130" s="44"/>
      <c r="D130" s="118"/>
      <c r="E130" s="62"/>
      <c r="F130" s="118"/>
      <c r="G130" s="52"/>
      <c r="H130" s="318"/>
    </row>
    <row r="131" spans="1:8" ht="17.25">
      <c r="A131" s="24"/>
      <c r="B131" s="49" t="s">
        <v>123</v>
      </c>
      <c r="C131" s="44" t="s">
        <v>124</v>
      </c>
      <c r="D131" s="53">
        <v>933154</v>
      </c>
      <c r="E131" s="62"/>
      <c r="F131" s="53">
        <v>933436</v>
      </c>
      <c r="G131" s="52"/>
      <c r="H131" s="318"/>
    </row>
    <row r="132" spans="1:8" ht="17.25">
      <c r="A132" s="24"/>
      <c r="B132" s="49"/>
      <c r="C132" s="44" t="s">
        <v>125</v>
      </c>
      <c r="D132" s="53"/>
      <c r="E132" s="62"/>
      <c r="F132" s="53"/>
      <c r="G132" s="52"/>
      <c r="H132" s="318"/>
    </row>
    <row r="133" spans="1:8" ht="17.25">
      <c r="A133" s="24"/>
      <c r="B133" s="49"/>
      <c r="C133" s="44"/>
      <c r="D133" s="53"/>
      <c r="E133" s="62"/>
      <c r="F133" s="53"/>
      <c r="G133" s="52"/>
      <c r="H133" s="318"/>
    </row>
    <row r="134" spans="1:8" ht="17.25">
      <c r="A134" s="24"/>
      <c r="B134" s="49" t="s">
        <v>126</v>
      </c>
      <c r="C134" s="44" t="s">
        <v>127</v>
      </c>
      <c r="D134" s="53">
        <v>1234183</v>
      </c>
      <c r="E134" s="62"/>
      <c r="F134" s="53">
        <v>-1219327</v>
      </c>
      <c r="G134" s="52"/>
      <c r="H134" s="318"/>
    </row>
    <row r="135" spans="1:8" ht="17.25">
      <c r="A135" s="24"/>
      <c r="B135" s="49"/>
      <c r="C135" s="44" t="s">
        <v>128</v>
      </c>
      <c r="D135" s="53"/>
      <c r="E135" s="62"/>
      <c r="F135" s="53"/>
      <c r="G135" s="52"/>
      <c r="H135" s="318"/>
    </row>
    <row r="136" spans="1:8" ht="17.25">
      <c r="A136" s="24"/>
      <c r="B136" s="49"/>
      <c r="C136" s="44"/>
      <c r="D136" s="53"/>
      <c r="E136" s="62"/>
      <c r="F136" s="53"/>
      <c r="G136" s="52"/>
      <c r="H136" s="318"/>
    </row>
    <row r="137" spans="1:8" ht="17.25">
      <c r="A137" s="24"/>
      <c r="B137" s="49" t="s">
        <v>129</v>
      </c>
      <c r="C137" s="44" t="s">
        <v>130</v>
      </c>
      <c r="D137" s="63">
        <v>29403687</v>
      </c>
      <c r="E137" s="62"/>
      <c r="F137" s="63">
        <v>28790056</v>
      </c>
      <c r="G137" s="52"/>
      <c r="H137" s="318"/>
    </row>
    <row r="138" spans="1:8" ht="17.25">
      <c r="A138" s="24"/>
      <c r="B138" s="49"/>
      <c r="C138" s="44" t="s">
        <v>131</v>
      </c>
      <c r="D138" s="53"/>
      <c r="E138" s="62"/>
      <c r="F138" s="53"/>
      <c r="G138" s="52"/>
      <c r="H138" s="318"/>
    </row>
    <row r="139" spans="1:8" ht="17.25">
      <c r="A139" s="24"/>
      <c r="B139" s="49"/>
      <c r="C139" s="44"/>
      <c r="D139" s="53"/>
      <c r="E139" s="62"/>
      <c r="F139" s="53"/>
      <c r="G139" s="52"/>
      <c r="H139" s="318"/>
    </row>
    <row r="140" spans="1:8" ht="17.25">
      <c r="A140" s="24"/>
      <c r="B140" s="43" t="s">
        <v>43</v>
      </c>
      <c r="C140" s="44" t="s">
        <v>132</v>
      </c>
      <c r="D140" s="53">
        <v>1995468</v>
      </c>
      <c r="E140" s="62"/>
      <c r="F140" s="53">
        <v>1841909</v>
      </c>
      <c r="G140" s="52"/>
      <c r="H140" s="318"/>
    </row>
    <row r="141" spans="1:8" ht="17.25">
      <c r="A141" s="24"/>
      <c r="B141" s="50"/>
      <c r="C141" s="44" t="s">
        <v>133</v>
      </c>
      <c r="D141" s="53"/>
      <c r="E141" s="62"/>
      <c r="F141" s="53"/>
      <c r="G141" s="52"/>
      <c r="H141" s="318"/>
    </row>
    <row r="142" spans="1:8" ht="17.25">
      <c r="A142" s="24"/>
      <c r="B142" s="45"/>
      <c r="C142" s="48"/>
      <c r="D142" s="54"/>
      <c r="E142" s="62"/>
      <c r="F142" s="54"/>
      <c r="G142" s="52"/>
      <c r="H142" s="318"/>
    </row>
    <row r="143" spans="1:8" ht="17.25">
      <c r="A143" s="24"/>
      <c r="B143" s="50"/>
      <c r="C143" s="61" t="s">
        <v>134</v>
      </c>
      <c r="D143" s="53"/>
      <c r="E143" s="64">
        <v>40880200</v>
      </c>
      <c r="F143" s="53"/>
      <c r="G143" s="64">
        <v>37859248</v>
      </c>
      <c r="H143" s="318"/>
    </row>
    <row r="144" spans="1:8" ht="18" thickBot="1">
      <c r="A144" s="24"/>
      <c r="B144" s="46"/>
      <c r="C144" s="47" t="s">
        <v>135</v>
      </c>
      <c r="D144" s="56"/>
      <c r="E144" s="55"/>
      <c r="F144" s="56"/>
      <c r="G144" s="55"/>
      <c r="H144" s="318"/>
    </row>
    <row r="145" spans="1:8" ht="18" thickTop="1">
      <c r="A145" s="24"/>
      <c r="B145" s="43"/>
      <c r="C145" s="61"/>
      <c r="D145" s="53"/>
      <c r="E145" s="57"/>
      <c r="F145" s="53"/>
      <c r="G145" s="57"/>
      <c r="H145" s="318"/>
    </row>
    <row r="146" spans="1:8" ht="17.25">
      <c r="A146" s="24"/>
      <c r="B146" s="43"/>
      <c r="C146" s="61" t="s">
        <v>136</v>
      </c>
      <c r="D146" s="53"/>
      <c r="E146" s="65">
        <v>635181633</v>
      </c>
      <c r="F146" s="53"/>
      <c r="G146" s="65">
        <v>601457286</v>
      </c>
      <c r="H146" s="318"/>
    </row>
    <row r="147" spans="1:8" ht="17.25">
      <c r="A147" s="24"/>
      <c r="B147" s="45"/>
      <c r="C147" s="51" t="s">
        <v>137</v>
      </c>
      <c r="D147" s="58"/>
      <c r="E147" s="59"/>
      <c r="F147" s="58"/>
      <c r="G147" s="59"/>
      <c r="H147" s="318"/>
    </row>
    <row r="148" spans="1:8">
      <c r="A148" s="24"/>
      <c r="D148" s="27"/>
      <c r="E148" s="27"/>
      <c r="F148" s="27"/>
      <c r="G148" s="27"/>
      <c r="H148" s="318"/>
    </row>
    <row r="149" spans="1:8">
      <c r="A149" s="24"/>
      <c r="D149" s="27"/>
      <c r="E149" s="27"/>
      <c r="F149" s="27"/>
      <c r="G149" s="27"/>
      <c r="H149" s="27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  <row r="195" spans="1:8">
      <c r="A195" s="24"/>
      <c r="H195" s="24"/>
    </row>
    <row r="196" spans="1:8">
      <c r="A196" s="24"/>
      <c r="H196" s="24"/>
    </row>
    <row r="197" spans="1:8">
      <c r="A197" s="24"/>
      <c r="H197" s="24"/>
    </row>
    <row r="198" spans="1:8">
      <c r="A198" s="24"/>
      <c r="H198" s="24"/>
    </row>
    <row r="199" spans="1:8">
      <c r="A199" s="24"/>
      <c r="H199" s="24"/>
    </row>
    <row r="200" spans="1:8">
      <c r="A200" s="24"/>
      <c r="H200" s="24"/>
    </row>
  </sheetData>
  <autoFilter ref="A11:H147">
    <filterColumn colId="1" showButton="0"/>
    <filterColumn colId="3" showButton="0"/>
    <filterColumn colId="5" showButton="0"/>
  </autoFilter>
  <mergeCells count="14">
    <mergeCell ref="B4:G4"/>
    <mergeCell ref="B1:D1"/>
    <mergeCell ref="B2:G2"/>
    <mergeCell ref="B3:G3"/>
    <mergeCell ref="B13:C13"/>
    <mergeCell ref="B14:C14"/>
    <mergeCell ref="B15:C15"/>
    <mergeCell ref="B6:G6"/>
    <mergeCell ref="B7:G7"/>
    <mergeCell ref="B11:C12"/>
    <mergeCell ref="D11:E11"/>
    <mergeCell ref="F11:G11"/>
    <mergeCell ref="D12:E12"/>
    <mergeCell ref="F12:G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9" max="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H191"/>
  <sheetViews>
    <sheetView showGridLines="0" view="pageBreakPreview" zoomScale="80" zoomScaleNormal="100" zoomScaleSheetLayoutView="80" workbookViewId="0">
      <pane xSplit="8" ySplit="15" topLeftCell="I16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7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27"/>
      <c r="F1" s="127"/>
      <c r="G1" s="128"/>
      <c r="H1" s="24"/>
    </row>
    <row r="2" spans="1:8" ht="20.25">
      <c r="A2" s="24"/>
      <c r="B2" s="353" t="s">
        <v>535</v>
      </c>
      <c r="C2" s="353"/>
      <c r="D2" s="353"/>
      <c r="E2" s="353"/>
      <c r="F2" s="353"/>
      <c r="G2" s="353"/>
      <c r="H2" s="24"/>
    </row>
    <row r="3" spans="1:8" ht="20.25" customHeight="1">
      <c r="A3" s="24"/>
      <c r="B3" s="353" t="s">
        <v>226</v>
      </c>
      <c r="C3" s="353"/>
      <c r="D3" s="353"/>
      <c r="E3" s="353"/>
      <c r="F3" s="353"/>
      <c r="G3" s="35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40"/>
      <c r="E5" s="140"/>
      <c r="F5" s="140"/>
      <c r="G5" s="140"/>
      <c r="H5" s="24"/>
    </row>
    <row r="6" spans="1:8" ht="17.25">
      <c r="A6" s="24"/>
      <c r="B6" s="334" t="s">
        <v>692</v>
      </c>
      <c r="C6" s="334"/>
      <c r="D6" s="334"/>
      <c r="E6" s="334"/>
      <c r="F6" s="334"/>
      <c r="G6" s="334"/>
      <c r="H6" s="24"/>
    </row>
    <row r="7" spans="1:8" ht="17.25">
      <c r="A7" s="24"/>
      <c r="B7" s="334" t="s">
        <v>562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227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228</v>
      </c>
      <c r="G10" s="137" t="s">
        <v>36</v>
      </c>
      <c r="H10" s="24"/>
    </row>
    <row r="11" spans="1:8" ht="17.25">
      <c r="B11" s="335" t="s">
        <v>37</v>
      </c>
      <c r="C11" s="336"/>
      <c r="D11" s="339" t="s">
        <v>644</v>
      </c>
      <c r="E11" s="340"/>
      <c r="F11" s="339" t="s">
        <v>563</v>
      </c>
      <c r="G11" s="340"/>
      <c r="H11" s="28" t="s">
        <v>0</v>
      </c>
    </row>
    <row r="12" spans="1:8" ht="17.25" customHeight="1">
      <c r="B12" s="337"/>
      <c r="C12" s="338"/>
      <c r="D12" s="341" t="s">
        <v>654</v>
      </c>
      <c r="E12" s="342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168323</v>
      </c>
      <c r="E17" s="62"/>
      <c r="F17" s="53">
        <v>153241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8556</v>
      </c>
      <c r="E20" s="62"/>
      <c r="F20" s="53">
        <v>7533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115201</v>
      </c>
      <c r="E29" s="62"/>
      <c r="F29" s="53">
        <v>114602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3321</v>
      </c>
      <c r="E38" s="62"/>
      <c r="F38" s="53">
        <v>3792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7404</v>
      </c>
      <c r="E41" s="62"/>
      <c r="F41" s="53">
        <v>7620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782</v>
      </c>
      <c r="E47" s="62"/>
      <c r="F47" s="53">
        <v>874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14259</v>
      </c>
      <c r="E53" s="62"/>
      <c r="F53" s="53">
        <v>14318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1431</v>
      </c>
      <c r="E59" s="62"/>
      <c r="F59" s="53">
        <v>681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319277</v>
      </c>
      <c r="F62" s="111"/>
      <c r="G62" s="29">
        <v>302661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41875</v>
      </c>
      <c r="E80" s="62"/>
      <c r="F80" s="53">
        <v>41354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4234</v>
      </c>
      <c r="E86" s="62"/>
      <c r="F86" s="53">
        <v>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1241</v>
      </c>
      <c r="E95" s="62"/>
      <c r="F95" s="53">
        <v>2897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18771</v>
      </c>
      <c r="E98" s="62"/>
      <c r="F98" s="53">
        <v>19057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66121</v>
      </c>
      <c r="F101" s="53"/>
      <c r="G101" s="29">
        <v>63308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254</v>
      </c>
      <c r="C107" s="44" t="s">
        <v>118</v>
      </c>
      <c r="D107" s="53">
        <v>16913</v>
      </c>
      <c r="E107" s="52"/>
      <c r="F107" s="53">
        <v>16913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255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256</v>
      </c>
      <c r="C113" s="44" t="s">
        <v>124</v>
      </c>
      <c r="D113" s="53">
        <v>194748</v>
      </c>
      <c r="E113" s="52"/>
      <c r="F113" s="53">
        <v>194748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258</v>
      </c>
      <c r="C116" s="44" t="s">
        <v>127</v>
      </c>
      <c r="D116" s="53">
        <v>-2214</v>
      </c>
      <c r="E116" s="52"/>
      <c r="F116" s="53">
        <v>-2462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259</v>
      </c>
      <c r="C119" s="44" t="s">
        <v>130</v>
      </c>
      <c r="D119" s="63">
        <v>43709</v>
      </c>
      <c r="E119" s="52"/>
      <c r="F119" s="53">
        <v>30154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4"/>
      <c r="E121" s="52"/>
      <c r="F121" s="53"/>
      <c r="G121" s="52"/>
      <c r="H121" s="27"/>
    </row>
    <row r="122" spans="2:8" s="24" customFormat="1" ht="17.25">
      <c r="B122" s="167"/>
      <c r="C122" s="149" t="s">
        <v>134</v>
      </c>
      <c r="D122" s="53"/>
      <c r="E122" s="30">
        <v>253156</v>
      </c>
      <c r="F122" s="111"/>
      <c r="G122" s="29">
        <v>239353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11"/>
      <c r="G123" s="112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319277</v>
      </c>
      <c r="F125" s="53"/>
      <c r="G125" s="157">
        <v>302661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>
      <c r="H127" s="27"/>
    </row>
    <row r="128" spans="2:8" s="24" customFormat="1">
      <c r="D128" s="27"/>
      <c r="E128" s="27"/>
      <c r="F128" s="27"/>
      <c r="G128" s="27"/>
    </row>
    <row r="129" spans="4:7" s="24" customFormat="1">
      <c r="D129" s="27"/>
      <c r="E129" s="27"/>
      <c r="F129" s="27"/>
      <c r="G129" s="27"/>
    </row>
    <row r="130" spans="4:7" s="24" customFormat="1">
      <c r="D130" s="27"/>
      <c r="E130" s="27"/>
      <c r="F130" s="27"/>
      <c r="G130" s="27"/>
    </row>
    <row r="131" spans="4:7" s="24" customFormat="1">
      <c r="D131" s="27"/>
      <c r="E131" s="27"/>
      <c r="F131" s="27"/>
      <c r="G131" s="27"/>
    </row>
    <row r="132" spans="4:7" s="24" customFormat="1">
      <c r="D132" s="27"/>
      <c r="E132" s="27"/>
      <c r="F132" s="27"/>
      <c r="G132" s="27"/>
    </row>
    <row r="133" spans="4:7" s="24" customFormat="1">
      <c r="D133" s="27"/>
      <c r="E133" s="27"/>
      <c r="F133" s="27"/>
      <c r="G133" s="27"/>
    </row>
    <row r="134" spans="4:7" s="24" customFormat="1">
      <c r="D134" s="27"/>
      <c r="E134" s="27"/>
      <c r="F134" s="27"/>
      <c r="G134" s="27"/>
    </row>
    <row r="135" spans="4:7" s="24" customFormat="1">
      <c r="D135" s="27"/>
      <c r="E135" s="27"/>
      <c r="F135" s="27"/>
      <c r="G135" s="27"/>
    </row>
    <row r="136" spans="4:7" s="24" customFormat="1">
      <c r="D136" s="27"/>
      <c r="E136" s="27"/>
      <c r="F136" s="27"/>
      <c r="G136" s="27"/>
    </row>
    <row r="137" spans="4:7" s="24" customFormat="1">
      <c r="D137" s="27"/>
      <c r="E137" s="27"/>
      <c r="F137" s="27"/>
      <c r="G137" s="27"/>
    </row>
    <row r="138" spans="4:7" s="24" customFormat="1">
      <c r="D138" s="27"/>
      <c r="E138" s="27"/>
      <c r="F138" s="27"/>
      <c r="G138" s="27"/>
    </row>
    <row r="139" spans="4:7" s="24" customFormat="1">
      <c r="D139" s="27"/>
      <c r="E139" s="27"/>
      <c r="F139" s="27"/>
      <c r="G139" s="27"/>
    </row>
    <row r="140" spans="4:7" s="24" customFormat="1">
      <c r="D140" s="27"/>
      <c r="E140" s="27"/>
      <c r="F140" s="27"/>
      <c r="G140" s="27"/>
    </row>
    <row r="141" spans="4:7" s="24" customFormat="1">
      <c r="D141" s="27"/>
      <c r="E141" s="27"/>
      <c r="F141" s="27"/>
      <c r="G141" s="27"/>
    </row>
    <row r="142" spans="4:7" s="24" customFormat="1">
      <c r="D142" s="27"/>
      <c r="E142" s="27"/>
      <c r="F142" s="27"/>
      <c r="G142" s="27"/>
    </row>
    <row r="143" spans="4:7" s="24" customFormat="1">
      <c r="D143" s="27"/>
      <c r="E143" s="27"/>
      <c r="F143" s="27"/>
      <c r="G143" s="27"/>
    </row>
    <row r="144" spans="4:7" s="24" customFormat="1">
      <c r="D144" s="27"/>
      <c r="E144" s="27"/>
      <c r="F144" s="27"/>
      <c r="G144" s="27"/>
    </row>
    <row r="145" spans="4:7" s="24" customFormat="1">
      <c r="D145" s="27"/>
      <c r="E145" s="27"/>
      <c r="F145" s="27"/>
      <c r="G145" s="27"/>
    </row>
    <row r="146" spans="4:7" s="24" customFormat="1">
      <c r="D146" s="27"/>
      <c r="E146" s="27"/>
      <c r="F146" s="27"/>
      <c r="G146" s="27"/>
    </row>
    <row r="147" spans="4:7" s="24" customFormat="1">
      <c r="D147" s="27"/>
      <c r="E147" s="27"/>
      <c r="F147" s="27"/>
      <c r="G147" s="27"/>
    </row>
    <row r="148" spans="4:7" s="24" customFormat="1">
      <c r="D148" s="27"/>
      <c r="E148" s="27"/>
      <c r="F148" s="27"/>
      <c r="G148" s="27"/>
    </row>
    <row r="149" spans="4:7" s="24" customFormat="1">
      <c r="D149" s="27"/>
      <c r="E149" s="27"/>
      <c r="F149" s="27"/>
      <c r="G149" s="27"/>
    </row>
    <row r="150" spans="4:7" s="24" customFormat="1">
      <c r="D150" s="27"/>
      <c r="E150" s="27"/>
      <c r="F150" s="27"/>
      <c r="G150" s="27"/>
    </row>
    <row r="151" spans="4:7" s="24" customFormat="1">
      <c r="D151" s="27"/>
      <c r="E151" s="27"/>
      <c r="F151" s="27"/>
      <c r="G151" s="27"/>
    </row>
    <row r="152" spans="4:7" s="24" customFormat="1">
      <c r="D152" s="27"/>
      <c r="E152" s="27"/>
      <c r="F152" s="27"/>
      <c r="G152" s="27"/>
    </row>
    <row r="153" spans="4:7" s="24" customFormat="1">
      <c r="D153" s="27"/>
      <c r="E153" s="27"/>
      <c r="F153" s="27"/>
      <c r="G153" s="27"/>
    </row>
    <row r="154" spans="4:7" s="24" customFormat="1">
      <c r="D154" s="27"/>
      <c r="E154" s="27"/>
      <c r="F154" s="27"/>
      <c r="G154" s="27"/>
    </row>
    <row r="155" spans="4:7" s="24" customFormat="1">
      <c r="D155" s="27"/>
      <c r="E155" s="27"/>
      <c r="F155" s="27"/>
      <c r="G155" s="27"/>
    </row>
    <row r="156" spans="4:7" s="24" customFormat="1">
      <c r="D156" s="27"/>
      <c r="E156" s="27"/>
      <c r="F156" s="27"/>
      <c r="G156" s="27"/>
    </row>
    <row r="157" spans="4:7" s="24" customFormat="1">
      <c r="D157" s="27"/>
      <c r="E157" s="27"/>
      <c r="F157" s="27"/>
      <c r="G157" s="27"/>
    </row>
    <row r="158" spans="4:7" s="24" customFormat="1">
      <c r="D158" s="27"/>
      <c r="E158" s="27"/>
      <c r="F158" s="27"/>
      <c r="G158" s="27"/>
    </row>
    <row r="159" spans="4:7" s="24" customFormat="1">
      <c r="D159" s="27"/>
      <c r="E159" s="27"/>
      <c r="F159" s="27"/>
      <c r="G159" s="27"/>
    </row>
    <row r="160" spans="4:7" s="24" customFormat="1">
      <c r="D160" s="27"/>
      <c r="E160" s="27"/>
      <c r="F160" s="27"/>
      <c r="G160" s="27"/>
    </row>
    <row r="161" spans="4:7" s="24" customFormat="1">
      <c r="D161" s="27"/>
      <c r="E161" s="27"/>
      <c r="F161" s="27"/>
      <c r="G161" s="27"/>
    </row>
    <row r="162" spans="4:7" s="24" customFormat="1">
      <c r="D162" s="27"/>
      <c r="E162" s="27"/>
      <c r="F162" s="27"/>
      <c r="G162" s="27"/>
    </row>
    <row r="163" spans="4:7" s="24" customFormat="1">
      <c r="D163" s="27"/>
      <c r="E163" s="27"/>
      <c r="F163" s="27"/>
      <c r="G163" s="27"/>
    </row>
    <row r="164" spans="4:7" s="24" customFormat="1">
      <c r="D164" s="27"/>
      <c r="E164" s="27"/>
      <c r="F164" s="27"/>
      <c r="G164" s="27"/>
    </row>
    <row r="165" spans="4:7" s="24" customFormat="1">
      <c r="D165" s="27"/>
      <c r="E165" s="27"/>
      <c r="F165" s="27"/>
      <c r="G165" s="27"/>
    </row>
    <row r="166" spans="4:7" s="24" customFormat="1">
      <c r="D166" s="27"/>
      <c r="E166" s="27"/>
      <c r="F166" s="27"/>
      <c r="G166" s="27"/>
    </row>
    <row r="167" spans="4:7" s="24" customFormat="1">
      <c r="D167" s="27"/>
      <c r="E167" s="27"/>
      <c r="F167" s="27"/>
      <c r="G167" s="27"/>
    </row>
    <row r="168" spans="4:7" s="24" customFormat="1">
      <c r="D168" s="27"/>
      <c r="E168" s="27"/>
      <c r="F168" s="27"/>
      <c r="G168" s="27"/>
    </row>
    <row r="169" spans="4:7" s="24" customFormat="1">
      <c r="D169" s="27"/>
      <c r="E169" s="27"/>
      <c r="F169" s="27"/>
      <c r="G169" s="27"/>
    </row>
    <row r="170" spans="4:7" s="24" customFormat="1">
      <c r="D170" s="27"/>
      <c r="E170" s="27"/>
      <c r="F170" s="27"/>
      <c r="G170" s="27"/>
    </row>
    <row r="171" spans="4:7" s="24" customFormat="1">
      <c r="D171" s="27"/>
      <c r="E171" s="27"/>
      <c r="F171" s="27"/>
      <c r="G171" s="27"/>
    </row>
    <row r="172" spans="4:7" s="24" customFormat="1">
      <c r="D172" s="27"/>
      <c r="E172" s="27"/>
      <c r="F172" s="27"/>
      <c r="G172" s="27"/>
    </row>
    <row r="173" spans="4:7" s="24" customFormat="1">
      <c r="D173" s="27"/>
      <c r="E173" s="27"/>
      <c r="F173" s="27"/>
      <c r="G173" s="27"/>
    </row>
    <row r="174" spans="4:7" s="24" customFormat="1">
      <c r="D174" s="27"/>
      <c r="E174" s="27"/>
      <c r="F174" s="27"/>
      <c r="G174" s="27"/>
    </row>
    <row r="175" spans="4:7" s="24" customFormat="1">
      <c r="D175" s="27"/>
      <c r="E175" s="27"/>
      <c r="F175" s="27"/>
      <c r="G175" s="27"/>
    </row>
    <row r="176" spans="4:7" s="24" customFormat="1">
      <c r="D176" s="27"/>
      <c r="E176" s="27"/>
      <c r="F176" s="27"/>
      <c r="G176" s="27"/>
    </row>
    <row r="177" spans="4:7" s="24" customFormat="1">
      <c r="D177" s="27"/>
      <c r="E177" s="27"/>
      <c r="F177" s="27"/>
      <c r="G177" s="27"/>
    </row>
    <row r="178" spans="4:7" s="24" customFormat="1">
      <c r="D178" s="27"/>
      <c r="E178" s="27"/>
      <c r="F178" s="27"/>
      <c r="G178" s="27"/>
    </row>
    <row r="179" spans="4:7" s="24" customFormat="1">
      <c r="D179" s="27"/>
      <c r="E179" s="27"/>
      <c r="F179" s="27"/>
      <c r="G179" s="27"/>
    </row>
    <row r="180" spans="4:7" s="24" customFormat="1">
      <c r="D180" s="27"/>
      <c r="E180" s="27"/>
      <c r="F180" s="27"/>
      <c r="G180" s="27"/>
    </row>
    <row r="181" spans="4:7" s="24" customFormat="1">
      <c r="D181" s="27"/>
      <c r="E181" s="27"/>
      <c r="F181" s="27"/>
      <c r="G181" s="27"/>
    </row>
    <row r="182" spans="4:7" s="24" customFormat="1">
      <c r="D182" s="27"/>
      <c r="E182" s="27"/>
      <c r="F182" s="27"/>
      <c r="G182" s="27"/>
    </row>
    <row r="183" spans="4:7" s="24" customFormat="1">
      <c r="D183" s="27"/>
      <c r="E183" s="27"/>
      <c r="F183" s="27"/>
      <c r="G183" s="27"/>
    </row>
    <row r="184" spans="4:7" s="24" customFormat="1">
      <c r="D184" s="27"/>
      <c r="E184" s="27"/>
      <c r="F184" s="27"/>
      <c r="G184" s="27"/>
    </row>
    <row r="185" spans="4:7" s="24" customFormat="1">
      <c r="D185" s="27"/>
      <c r="E185" s="27"/>
      <c r="F185" s="27"/>
      <c r="G185" s="27"/>
    </row>
    <row r="186" spans="4:7" s="24" customFormat="1">
      <c r="D186" s="27"/>
      <c r="E186" s="27"/>
      <c r="F186" s="27"/>
      <c r="G186" s="27"/>
    </row>
    <row r="187" spans="4:7" s="24" customFormat="1">
      <c r="D187" s="27"/>
      <c r="E187" s="27"/>
      <c r="F187" s="27"/>
      <c r="G187" s="27"/>
    </row>
    <row r="188" spans="4:7" s="24" customFormat="1">
      <c r="D188" s="27"/>
      <c r="E188" s="27"/>
      <c r="F188" s="27"/>
      <c r="G188" s="27"/>
    </row>
    <row r="189" spans="4:7" s="24" customFormat="1">
      <c r="D189" s="27"/>
      <c r="E189" s="27"/>
      <c r="F189" s="27"/>
      <c r="G189" s="27"/>
    </row>
    <row r="190" spans="4:7" s="24" customFormat="1">
      <c r="D190" s="27"/>
      <c r="E190" s="27"/>
      <c r="F190" s="27"/>
      <c r="G190" s="27"/>
    </row>
    <row r="191" spans="4:7" s="24" customFormat="1">
      <c r="D191" s="27"/>
      <c r="E191" s="27"/>
      <c r="F191" s="27"/>
      <c r="G191" s="27"/>
    </row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H194"/>
  <sheetViews>
    <sheetView showGridLines="0" view="pageBreakPreview" zoomScale="80" zoomScaleNormal="100" zoomScaleSheetLayoutView="80" workbookViewId="0">
      <pane ySplit="13" topLeftCell="A83" activePane="bottomLeft" state="frozen"/>
      <selection activeCell="Q141" sqref="Q141"/>
      <selection pane="bottomLef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2.875" style="24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41"/>
      <c r="G1" s="142"/>
    </row>
    <row r="2" spans="2:8" s="24" customFormat="1" ht="20.25">
      <c r="B2" s="353" t="s">
        <v>538</v>
      </c>
      <c r="C2" s="353"/>
      <c r="D2" s="353"/>
      <c r="E2" s="353"/>
      <c r="F2" s="353"/>
      <c r="G2" s="353"/>
    </row>
    <row r="3" spans="2:8" s="24" customFormat="1" ht="20.25">
      <c r="B3" s="353" t="s">
        <v>229</v>
      </c>
      <c r="C3" s="353"/>
      <c r="D3" s="353"/>
      <c r="E3" s="353"/>
      <c r="F3" s="353"/>
      <c r="G3" s="353"/>
    </row>
    <row r="4" spans="2:8" s="24" customFormat="1" ht="20.25" customHeight="1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34" t="s">
        <v>622</v>
      </c>
      <c r="D6" s="334"/>
      <c r="E6" s="334"/>
      <c r="F6" s="334"/>
      <c r="G6" s="334"/>
    </row>
    <row r="7" spans="2:8" s="24" customFormat="1" ht="17.25">
      <c r="B7" s="184"/>
      <c r="C7" s="334" t="s">
        <v>623</v>
      </c>
      <c r="D7" s="334"/>
      <c r="E7" s="334"/>
      <c r="F7" s="334"/>
      <c r="G7" s="33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227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228</v>
      </c>
      <c r="G10" s="143" t="s">
        <v>36</v>
      </c>
    </row>
    <row r="11" spans="2:8" ht="17.25" customHeight="1">
      <c r="B11" s="335" t="s">
        <v>37</v>
      </c>
      <c r="C11" s="336"/>
      <c r="D11" s="348" t="s">
        <v>670</v>
      </c>
      <c r="E11" s="349"/>
      <c r="F11" s="356" t="s">
        <v>671</v>
      </c>
      <c r="G11" s="357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 customHeight="1">
      <c r="B13" s="346"/>
      <c r="C13" s="347"/>
      <c r="D13" s="66"/>
      <c r="E13" s="67"/>
      <c r="F13" s="286"/>
      <c r="G13" s="292"/>
      <c r="H13" s="27"/>
    </row>
    <row r="14" spans="2:8" s="24" customFormat="1" ht="17.25" customHeight="1">
      <c r="B14" s="330" t="s">
        <v>139</v>
      </c>
      <c r="C14" s="331"/>
      <c r="D14" s="66"/>
      <c r="E14" s="68">
        <v>17211</v>
      </c>
      <c r="F14" s="286"/>
      <c r="G14" s="274">
        <v>-93530</v>
      </c>
      <c r="H14" s="27"/>
    </row>
    <row r="15" spans="2:8" s="24" customFormat="1" ht="17.25" customHeight="1">
      <c r="B15" s="330" t="s">
        <v>140</v>
      </c>
      <c r="C15" s="331"/>
      <c r="D15" s="66"/>
      <c r="E15" s="68"/>
      <c r="F15" s="286"/>
      <c r="G15" s="274"/>
      <c r="H15" s="27"/>
    </row>
    <row r="16" spans="2:8" s="24" customFormat="1" ht="17.25">
      <c r="B16" s="150"/>
      <c r="C16" s="61"/>
      <c r="D16" s="66"/>
      <c r="E16" s="68"/>
      <c r="F16" s="286"/>
      <c r="G16" s="274"/>
      <c r="H16" s="27"/>
    </row>
    <row r="17" spans="2:8" s="24" customFormat="1" ht="17.25">
      <c r="B17" s="69" t="s">
        <v>40</v>
      </c>
      <c r="C17" s="70" t="s">
        <v>141</v>
      </c>
      <c r="D17" s="71">
        <v>4997</v>
      </c>
      <c r="E17" s="72"/>
      <c r="F17" s="275">
        <v>12274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5033</v>
      </c>
      <c r="E20" s="72"/>
      <c r="F20" s="275">
        <v>12354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5033</v>
      </c>
      <c r="E29" s="72"/>
      <c r="F29" s="275">
        <v>12354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-36</v>
      </c>
      <c r="E32" s="72"/>
      <c r="F32" s="275">
        <v>-80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31976</v>
      </c>
      <c r="E35" s="72"/>
      <c r="F35" s="275">
        <v>25729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32787</v>
      </c>
      <c r="E38" s="72"/>
      <c r="F38" s="275">
        <v>26768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-811</v>
      </c>
      <c r="E41" s="72"/>
      <c r="F41" s="275">
        <v>-1039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7</v>
      </c>
      <c r="E44" s="72"/>
      <c r="F44" s="275">
        <v>33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-43</v>
      </c>
      <c r="E47" s="72"/>
      <c r="F47" s="275">
        <v>17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-2129</v>
      </c>
      <c r="E56" s="72"/>
      <c r="F56" s="275">
        <v>-102210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-16141</v>
      </c>
      <c r="E59" s="72"/>
      <c r="F59" s="275">
        <v>-16624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-1456</v>
      </c>
      <c r="E62" s="72"/>
      <c r="F62" s="275">
        <v>-12749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30" t="s">
        <v>171</v>
      </c>
      <c r="C65" s="331"/>
      <c r="D65" s="66"/>
      <c r="E65" s="68">
        <v>674</v>
      </c>
      <c r="F65" s="286"/>
      <c r="G65" s="274">
        <v>16</v>
      </c>
      <c r="H65" s="27"/>
    </row>
    <row r="66" spans="2:8" s="24" customFormat="1" ht="17.25" customHeight="1">
      <c r="B66" s="330" t="s">
        <v>172</v>
      </c>
      <c r="C66" s="331"/>
      <c r="D66" s="66"/>
      <c r="E66" s="68"/>
      <c r="F66" s="286"/>
      <c r="G66" s="274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674</v>
      </c>
      <c r="E71" s="72"/>
      <c r="F71" s="275">
        <v>16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30" t="s">
        <v>177</v>
      </c>
      <c r="C74" s="331"/>
      <c r="D74" s="66"/>
      <c r="E74" s="68">
        <v>17885</v>
      </c>
      <c r="F74" s="286"/>
      <c r="G74" s="274">
        <v>-93514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30" t="s">
        <v>179</v>
      </c>
      <c r="C77" s="331"/>
      <c r="D77" s="66"/>
      <c r="E77" s="68">
        <v>-4330</v>
      </c>
      <c r="F77" s="286"/>
      <c r="G77" s="274">
        <v>3516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30" t="s">
        <v>180</v>
      </c>
      <c r="C80" s="331"/>
      <c r="D80" s="66"/>
      <c r="E80" s="68">
        <v>13555</v>
      </c>
      <c r="F80" s="286"/>
      <c r="G80" s="274">
        <v>-89998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30" t="s">
        <v>182</v>
      </c>
      <c r="C83" s="331"/>
      <c r="D83" s="66"/>
      <c r="E83" s="68">
        <v>247</v>
      </c>
      <c r="F83" s="286"/>
      <c r="G83" s="274">
        <v>-52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247</v>
      </c>
      <c r="F86" s="275"/>
      <c r="G86" s="276">
        <v>-52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7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74"/>
      <c r="H94" s="27"/>
    </row>
    <row r="95" spans="2:8" s="24" customFormat="1" ht="17.25">
      <c r="B95" s="77"/>
      <c r="C95" s="81" t="s">
        <v>190</v>
      </c>
      <c r="D95" s="82">
        <v>83</v>
      </c>
      <c r="E95" s="83"/>
      <c r="F95" s="279">
        <v>-52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/>
      <c r="C98" s="81" t="s">
        <v>702</v>
      </c>
      <c r="D98" s="82">
        <v>164</v>
      </c>
      <c r="E98" s="83"/>
      <c r="F98" s="279">
        <v>0</v>
      </c>
      <c r="G98" s="280"/>
      <c r="H98" s="27"/>
    </row>
    <row r="99" spans="2:8" s="24" customFormat="1" ht="17.25">
      <c r="B99" s="77"/>
      <c r="C99" s="81" t="s">
        <v>700</v>
      </c>
      <c r="D99" s="82"/>
      <c r="E99" s="83"/>
      <c r="F99" s="279"/>
      <c r="G99" s="280"/>
      <c r="H99" s="27"/>
    </row>
    <row r="100" spans="2:8" s="24" customFormat="1" ht="17.25">
      <c r="B100" s="77"/>
      <c r="C100" s="81"/>
      <c r="D100" s="82"/>
      <c r="E100" s="83"/>
      <c r="F100" s="279"/>
      <c r="G100" s="280"/>
      <c r="H100" s="27"/>
    </row>
    <row r="101" spans="2:8" s="24" customFormat="1" ht="17.25">
      <c r="B101" s="77" t="s">
        <v>43</v>
      </c>
      <c r="C101" s="70" t="s">
        <v>192</v>
      </c>
      <c r="D101" s="71"/>
      <c r="E101" s="72">
        <v>0</v>
      </c>
      <c r="F101" s="275"/>
      <c r="G101" s="276">
        <v>0</v>
      </c>
      <c r="H101" s="27"/>
    </row>
    <row r="102" spans="2:8" s="24" customFormat="1" ht="17.25">
      <c r="B102" s="77"/>
      <c r="C102" s="84" t="s">
        <v>193</v>
      </c>
      <c r="D102" s="85"/>
      <c r="E102" s="86"/>
      <c r="F102" s="281"/>
      <c r="G102" s="282"/>
      <c r="H102" s="27"/>
    </row>
    <row r="103" spans="2:8" s="24" customFormat="1" ht="17.25">
      <c r="B103" s="77"/>
      <c r="C103" s="87"/>
      <c r="D103" s="85"/>
      <c r="E103" s="86"/>
      <c r="F103" s="281"/>
      <c r="G103" s="282"/>
      <c r="H103" s="27"/>
    </row>
    <row r="104" spans="2:8" s="24" customFormat="1" ht="17.25">
      <c r="B104" s="77"/>
      <c r="C104" s="73" t="s">
        <v>194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1" t="s">
        <v>195</v>
      </c>
      <c r="D105" s="82"/>
      <c r="E105" s="83"/>
      <c r="F105" s="279"/>
      <c r="G105" s="280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2:8" s="24" customFormat="1" ht="17.25">
      <c r="B108" s="77"/>
      <c r="C108" s="89" t="s">
        <v>189</v>
      </c>
      <c r="D108" s="66"/>
      <c r="E108" s="68"/>
      <c r="F108" s="286"/>
      <c r="G108" s="274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196</v>
      </c>
      <c r="D110" s="71">
        <v>0</v>
      </c>
      <c r="E110" s="72"/>
      <c r="F110" s="275">
        <v>0</v>
      </c>
      <c r="G110" s="276"/>
      <c r="H110" s="27"/>
    </row>
    <row r="111" spans="2:8" s="24" customFormat="1" ht="34.5" customHeight="1">
      <c r="B111" s="77"/>
      <c r="C111" s="89" t="s">
        <v>197</v>
      </c>
      <c r="D111" s="66"/>
      <c r="E111" s="68"/>
      <c r="F111" s="286"/>
      <c r="G111" s="274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71">
        <v>0</v>
      </c>
      <c r="E113" s="83"/>
      <c r="F113" s="275">
        <v>0</v>
      </c>
      <c r="G113" s="280"/>
      <c r="H113" s="27"/>
    </row>
    <row r="114" spans="1:8" ht="34.5">
      <c r="A114" s="24"/>
      <c r="B114" s="77"/>
      <c r="C114" s="90" t="s">
        <v>262</v>
      </c>
      <c r="D114" s="82"/>
      <c r="E114" s="83"/>
      <c r="F114" s="279"/>
      <c r="G114" s="280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0</v>
      </c>
      <c r="E116" s="83"/>
      <c r="F116" s="275">
        <v>0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 t="s">
        <v>0</v>
      </c>
      <c r="B119" s="151" t="s">
        <v>201</v>
      </c>
      <c r="C119" s="70"/>
      <c r="D119" s="71"/>
      <c r="E119" s="72">
        <v>13802</v>
      </c>
      <c r="F119" s="275"/>
      <c r="G119" s="276">
        <v>-90050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94"/>
      <c r="C121" s="95"/>
      <c r="D121" s="96"/>
      <c r="E121" s="97"/>
      <c r="F121" s="285"/>
      <c r="G121" s="293"/>
      <c r="H121" s="27"/>
    </row>
    <row r="122" spans="1:8">
      <c r="A122" s="24"/>
      <c r="D122" s="27"/>
      <c r="E122" s="27"/>
      <c r="F122" s="27"/>
      <c r="G122" s="27"/>
      <c r="H122" s="27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pans="8:8" s="24" customFormat="1"/>
    <row r="178" spans="8:8" s="24" customFormat="1"/>
    <row r="179" spans="8:8" s="24" customFormat="1"/>
    <row r="180" spans="8:8" s="24" customFormat="1"/>
    <row r="181" spans="8:8" s="24" customFormat="1"/>
    <row r="182" spans="8:8" s="24" customFormat="1"/>
    <row r="183" spans="8:8" s="24" customFormat="1"/>
    <row r="184" spans="8:8" s="24" customFormat="1"/>
    <row r="185" spans="8:8" s="24" customFormat="1"/>
    <row r="186" spans="8:8" s="24" customFormat="1"/>
    <row r="187" spans="8:8" s="24" customFormat="1"/>
    <row r="188" spans="8:8" s="24" customFormat="1"/>
    <row r="189" spans="8:8" s="24" customFormat="1"/>
    <row r="190" spans="8:8" s="24" customFormat="1"/>
    <row r="191" spans="8:8" s="24" customFormat="1"/>
    <row r="192" spans="8:8">
      <c r="H192" s="24"/>
    </row>
    <row r="193" spans="8:8">
      <c r="H193" s="24"/>
    </row>
    <row r="194" spans="8:8">
      <c r="H194" s="24"/>
    </row>
  </sheetData>
  <mergeCells count="20">
    <mergeCell ref="B74:C74"/>
    <mergeCell ref="B77:C77"/>
    <mergeCell ref="B80:C80"/>
    <mergeCell ref="B83:C83"/>
    <mergeCell ref="C7:G7"/>
    <mergeCell ref="F11:G11"/>
    <mergeCell ref="D12:E12"/>
    <mergeCell ref="F12:G12"/>
    <mergeCell ref="B13:C13"/>
    <mergeCell ref="B14:C14"/>
    <mergeCell ref="B15:C15"/>
    <mergeCell ref="B11:C12"/>
    <mergeCell ref="D11:E11"/>
    <mergeCell ref="B65:C65"/>
    <mergeCell ref="B66:C66"/>
    <mergeCell ref="B1:E1"/>
    <mergeCell ref="B2:G2"/>
    <mergeCell ref="B3:G3"/>
    <mergeCell ref="B4:G4"/>
    <mergeCell ref="C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rowBreaks count="1" manualBreakCount="1">
    <brk id="85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53" t="s">
        <v>535</v>
      </c>
      <c r="C2" s="353"/>
      <c r="D2" s="353"/>
      <c r="E2" s="353"/>
      <c r="F2" s="353"/>
      <c r="G2" s="353"/>
      <c r="H2" s="24"/>
    </row>
    <row r="3" spans="1:8" ht="20.25" customHeight="1">
      <c r="A3" s="24"/>
      <c r="B3" s="353" t="s">
        <v>226</v>
      </c>
      <c r="C3" s="353"/>
      <c r="D3" s="353"/>
      <c r="E3" s="353"/>
      <c r="F3" s="353"/>
      <c r="G3" s="35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693</v>
      </c>
      <c r="C6" s="334"/>
      <c r="D6" s="334"/>
      <c r="E6" s="334"/>
      <c r="F6" s="334"/>
      <c r="G6" s="334"/>
      <c r="H6" s="24"/>
    </row>
    <row r="7" spans="1:8" ht="17.25">
      <c r="A7" s="24"/>
      <c r="B7" s="334" t="s">
        <v>564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230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17</v>
      </c>
      <c r="G10" s="143" t="s">
        <v>36</v>
      </c>
      <c r="H10" s="24"/>
    </row>
    <row r="11" spans="1:8" ht="17.25">
      <c r="B11" s="335" t="s">
        <v>37</v>
      </c>
      <c r="C11" s="336"/>
      <c r="D11" s="339" t="s">
        <v>645</v>
      </c>
      <c r="E11" s="340"/>
      <c r="F11" s="339" t="s">
        <v>565</v>
      </c>
      <c r="G11" s="340"/>
      <c r="H11" s="28" t="s">
        <v>0</v>
      </c>
    </row>
    <row r="12" spans="1:8" ht="17.25" customHeight="1">
      <c r="B12" s="337"/>
      <c r="C12" s="338"/>
      <c r="D12" s="341" t="s">
        <v>654</v>
      </c>
      <c r="E12" s="342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296773</v>
      </c>
      <c r="E17" s="62"/>
      <c r="F17" s="53">
        <v>158391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83928</v>
      </c>
      <c r="E20" s="62"/>
      <c r="F20" s="53">
        <v>62901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3626</v>
      </c>
      <c r="E23" s="62"/>
      <c r="F23" s="53">
        <v>3801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1851239</v>
      </c>
      <c r="E29" s="62"/>
      <c r="F29" s="53">
        <v>1806289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6364</v>
      </c>
      <c r="E35" s="62"/>
      <c r="F35" s="53">
        <v>6473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1947</v>
      </c>
      <c r="E38" s="62"/>
      <c r="F38" s="53">
        <v>2738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9166</v>
      </c>
      <c r="E41" s="62"/>
      <c r="F41" s="53">
        <v>10639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195</v>
      </c>
      <c r="E47" s="62"/>
      <c r="F47" s="53">
        <v>532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0</v>
      </c>
      <c r="E53" s="62"/>
      <c r="F53" s="53">
        <v>365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12052</v>
      </c>
      <c r="E59" s="62"/>
      <c r="F59" s="53">
        <v>9278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2265290</v>
      </c>
      <c r="F62" s="111"/>
      <c r="G62" s="29">
        <v>2061407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1910033</v>
      </c>
      <c r="E71" s="62"/>
      <c r="F71" s="53">
        <v>1636538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84000</v>
      </c>
      <c r="E74" s="62"/>
      <c r="F74" s="53">
        <v>154000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1620</v>
      </c>
      <c r="E80" s="62"/>
      <c r="F80" s="53">
        <v>1643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1399</v>
      </c>
      <c r="E86" s="62"/>
      <c r="F86" s="53">
        <v>2702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1795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43430</v>
      </c>
      <c r="E95" s="62"/>
      <c r="F95" s="53">
        <v>51586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3976</v>
      </c>
      <c r="E98" s="62"/>
      <c r="F98" s="53">
        <v>7102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2046253</v>
      </c>
      <c r="F101" s="53"/>
      <c r="G101" s="29">
        <v>1853571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117</v>
      </c>
      <c r="C107" s="44" t="s">
        <v>118</v>
      </c>
      <c r="D107" s="53">
        <v>187384</v>
      </c>
      <c r="E107" s="52"/>
      <c r="F107" s="53">
        <v>187384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120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123</v>
      </c>
      <c r="C113" s="44" t="s">
        <v>124</v>
      </c>
      <c r="D113" s="53">
        <v>72802</v>
      </c>
      <c r="E113" s="52"/>
      <c r="F113" s="53">
        <v>72802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126</v>
      </c>
      <c r="C116" s="44" t="s">
        <v>127</v>
      </c>
      <c r="D116" s="53">
        <v>-111</v>
      </c>
      <c r="E116" s="52"/>
      <c r="F116" s="53">
        <v>11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129</v>
      </c>
      <c r="C119" s="44" t="s">
        <v>130</v>
      </c>
      <c r="D119" s="63">
        <v>-41038</v>
      </c>
      <c r="E119" s="52"/>
      <c r="F119" s="53">
        <v>-52361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3"/>
      <c r="G121" s="52"/>
      <c r="H121" s="27"/>
    </row>
    <row r="122" spans="2:8" s="24" customFormat="1" ht="17.25">
      <c r="B122" s="50"/>
      <c r="C122" s="61" t="s">
        <v>134</v>
      </c>
      <c r="D122" s="53"/>
      <c r="E122" s="30">
        <v>219037</v>
      </c>
      <c r="F122" s="111"/>
      <c r="G122" s="156">
        <v>207836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56"/>
      <c r="G123" s="55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2265290</v>
      </c>
      <c r="F125" s="53"/>
      <c r="G125" s="157">
        <v>2061407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>
      <c r="H127" s="27"/>
    </row>
    <row r="128" spans="2: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2" max="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194"/>
  <sheetViews>
    <sheetView showGridLines="0" view="pageBreakPreview" zoomScale="80" zoomScaleNormal="100" zoomScaleSheetLayoutView="80" workbookViewId="0">
      <pane ySplit="13" topLeftCell="A86" activePane="bottomLeft" state="frozen"/>
      <selection activeCell="Q141" sqref="Q141"/>
      <selection pane="bottomLef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0.625" style="24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41"/>
      <c r="G1" s="142"/>
    </row>
    <row r="2" spans="2:8" s="24" customFormat="1" ht="20.25">
      <c r="B2" s="353" t="s">
        <v>538</v>
      </c>
      <c r="C2" s="353"/>
      <c r="D2" s="353"/>
      <c r="E2" s="353"/>
      <c r="F2" s="353"/>
      <c r="G2" s="353"/>
    </row>
    <row r="3" spans="2:8" s="24" customFormat="1" ht="20.25">
      <c r="B3" s="353" t="s">
        <v>229</v>
      </c>
      <c r="C3" s="353"/>
      <c r="D3" s="353"/>
      <c r="E3" s="353"/>
      <c r="F3" s="353"/>
      <c r="G3" s="353"/>
    </row>
    <row r="4" spans="2:8" s="24" customFormat="1" ht="20.25" customHeight="1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34" t="s">
        <v>624</v>
      </c>
      <c r="D6" s="334"/>
      <c r="E6" s="334"/>
      <c r="F6" s="334"/>
      <c r="G6" s="334"/>
    </row>
    <row r="7" spans="2:8" s="24" customFormat="1" ht="17.25">
      <c r="B7" s="184"/>
      <c r="C7" s="334" t="s">
        <v>625</v>
      </c>
      <c r="D7" s="334"/>
      <c r="E7" s="334"/>
      <c r="F7" s="334"/>
      <c r="G7" s="33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230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17</v>
      </c>
      <c r="G10" s="143" t="s">
        <v>36</v>
      </c>
    </row>
    <row r="11" spans="2:8" ht="17.25" customHeight="1">
      <c r="B11" s="335" t="s">
        <v>37</v>
      </c>
      <c r="C11" s="336"/>
      <c r="D11" s="348" t="s">
        <v>672</v>
      </c>
      <c r="E11" s="349"/>
      <c r="F11" s="356" t="s">
        <v>673</v>
      </c>
      <c r="G11" s="357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 customHeight="1">
      <c r="B13" s="346"/>
      <c r="C13" s="347"/>
      <c r="D13" s="66"/>
      <c r="E13" s="67"/>
      <c r="F13" s="286"/>
      <c r="G13" s="287"/>
      <c r="H13" s="27"/>
    </row>
    <row r="14" spans="2:8" s="24" customFormat="1" ht="17.25" customHeight="1">
      <c r="B14" s="330" t="s">
        <v>139</v>
      </c>
      <c r="C14" s="331"/>
      <c r="D14" s="66"/>
      <c r="E14" s="68">
        <v>14776</v>
      </c>
      <c r="F14" s="286"/>
      <c r="G14" s="287">
        <v>14202</v>
      </c>
      <c r="H14" s="27"/>
    </row>
    <row r="15" spans="2:8" s="24" customFormat="1" ht="17.25" customHeight="1">
      <c r="B15" s="330" t="s">
        <v>140</v>
      </c>
      <c r="C15" s="331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32118</v>
      </c>
      <c r="E17" s="72"/>
      <c r="F17" s="275">
        <v>35202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59211</v>
      </c>
      <c r="E20" s="72"/>
      <c r="F20" s="275">
        <v>63764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416</v>
      </c>
      <c r="E23" s="72"/>
      <c r="F23" s="275">
        <v>207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58795</v>
      </c>
      <c r="E29" s="72"/>
      <c r="F29" s="275">
        <v>63557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-27093</v>
      </c>
      <c r="E32" s="72"/>
      <c r="F32" s="275">
        <v>-28562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166" t="s">
        <v>302</v>
      </c>
      <c r="D35" s="71">
        <v>-1591</v>
      </c>
      <c r="E35" s="72"/>
      <c r="F35" s="275">
        <v>-1640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244</v>
      </c>
      <c r="E38" s="72"/>
      <c r="F38" s="275">
        <v>248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-1835</v>
      </c>
      <c r="E41" s="72"/>
      <c r="F41" s="275">
        <v>-1888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828</v>
      </c>
      <c r="E44" s="72"/>
      <c r="F44" s="275">
        <v>700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-345</v>
      </c>
      <c r="E47" s="72"/>
      <c r="F47" s="275">
        <v>-300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6883</v>
      </c>
      <c r="E53" s="72"/>
      <c r="F53" s="275">
        <v>1362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-5848</v>
      </c>
      <c r="E56" s="72"/>
      <c r="F56" s="275">
        <v>-3242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-12280</v>
      </c>
      <c r="E59" s="72"/>
      <c r="F59" s="275">
        <v>-12378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-4989</v>
      </c>
      <c r="E62" s="72"/>
      <c r="F62" s="275">
        <v>-5502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30" t="s">
        <v>171</v>
      </c>
      <c r="C65" s="331"/>
      <c r="D65" s="66"/>
      <c r="E65" s="68">
        <v>502</v>
      </c>
      <c r="F65" s="286"/>
      <c r="G65" s="287">
        <v>830</v>
      </c>
      <c r="H65" s="27"/>
    </row>
    <row r="66" spans="2:8" s="24" customFormat="1" ht="17.25" customHeight="1">
      <c r="B66" s="330" t="s">
        <v>172</v>
      </c>
      <c r="C66" s="331"/>
      <c r="D66" s="66"/>
      <c r="E66" s="68"/>
      <c r="F66" s="286"/>
      <c r="G66" s="287"/>
      <c r="H66" s="27"/>
    </row>
    <row r="67" spans="2:8" s="24" customFormat="1" ht="14.25" customHeight="1">
      <c r="B67" s="150"/>
      <c r="C67" s="73"/>
      <c r="D67" s="71"/>
      <c r="E67" s="72"/>
      <c r="F67" s="275"/>
      <c r="G67" s="276"/>
      <c r="H67" s="27"/>
    </row>
    <row r="68" spans="2:8" s="24" customFormat="1" ht="17.25" customHeight="1">
      <c r="B68" s="69" t="s">
        <v>40</v>
      </c>
      <c r="C68" s="70" t="s">
        <v>173</v>
      </c>
      <c r="D68" s="71">
        <v>0</v>
      </c>
      <c r="E68" s="72"/>
      <c r="F68" s="275">
        <v>0</v>
      </c>
      <c r="G68" s="276"/>
      <c r="H68" s="27"/>
    </row>
    <row r="69" spans="2:8" s="24" customFormat="1" ht="17.25" customHeight="1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 customHeight="1">
      <c r="B70" s="69"/>
      <c r="C70" s="73"/>
      <c r="D70" s="71"/>
      <c r="E70" s="72"/>
      <c r="F70" s="275"/>
      <c r="G70" s="276"/>
      <c r="H70" s="27"/>
    </row>
    <row r="71" spans="2:8" s="24" customFormat="1" ht="14.25" customHeight="1">
      <c r="B71" s="69" t="s">
        <v>43</v>
      </c>
      <c r="C71" s="70" t="s">
        <v>175</v>
      </c>
      <c r="D71" s="71">
        <v>502</v>
      </c>
      <c r="E71" s="72"/>
      <c r="F71" s="275">
        <v>830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30" t="s">
        <v>177</v>
      </c>
      <c r="C74" s="331"/>
      <c r="D74" s="66"/>
      <c r="E74" s="68">
        <v>15278</v>
      </c>
      <c r="F74" s="286"/>
      <c r="G74" s="287">
        <v>15032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30" t="s">
        <v>179</v>
      </c>
      <c r="C77" s="331"/>
      <c r="D77" s="66"/>
      <c r="E77" s="68">
        <v>-3955</v>
      </c>
      <c r="F77" s="286"/>
      <c r="G77" s="287">
        <v>-3800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30" t="s">
        <v>180</v>
      </c>
      <c r="C80" s="331"/>
      <c r="D80" s="66"/>
      <c r="E80" s="68">
        <v>11323</v>
      </c>
      <c r="F80" s="286"/>
      <c r="G80" s="287">
        <v>11232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30" t="s">
        <v>182</v>
      </c>
      <c r="C83" s="331"/>
      <c r="D83" s="66"/>
      <c r="E83" s="68">
        <v>-122</v>
      </c>
      <c r="F83" s="286"/>
      <c r="G83" s="287">
        <v>789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-122</v>
      </c>
      <c r="F86" s="275"/>
      <c r="G86" s="276">
        <v>789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-127</v>
      </c>
      <c r="E89" s="72"/>
      <c r="F89" s="275">
        <v>789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1:8" ht="17.25">
      <c r="A97" s="24"/>
      <c r="B97" s="77"/>
      <c r="C97" s="81"/>
      <c r="D97" s="82"/>
      <c r="E97" s="83"/>
      <c r="F97" s="279"/>
      <c r="G97" s="280"/>
      <c r="H97" s="27"/>
    </row>
    <row r="98" spans="1:8" ht="17.25" customHeight="1">
      <c r="A98" s="24"/>
      <c r="B98" s="77"/>
      <c r="C98" s="81" t="s">
        <v>702</v>
      </c>
      <c r="D98" s="82">
        <v>5</v>
      </c>
      <c r="E98" s="83"/>
      <c r="F98" s="279">
        <v>0</v>
      </c>
      <c r="G98" s="280"/>
      <c r="H98" s="27"/>
    </row>
    <row r="99" spans="1:8" ht="17.25">
      <c r="A99" s="24"/>
      <c r="B99" s="77"/>
      <c r="C99" s="81" t="s">
        <v>700</v>
      </c>
      <c r="D99" s="82"/>
      <c r="E99" s="83"/>
      <c r="F99" s="279"/>
      <c r="G99" s="280"/>
      <c r="H99" s="27"/>
    </row>
    <row r="100" spans="1:8" ht="17.25">
      <c r="A100" s="24"/>
      <c r="B100" s="77"/>
      <c r="C100" s="81"/>
      <c r="D100" s="82"/>
      <c r="E100" s="83"/>
      <c r="F100" s="279"/>
      <c r="G100" s="280"/>
      <c r="H100" s="27"/>
    </row>
    <row r="101" spans="1:8" ht="17.25">
      <c r="A101" s="24"/>
      <c r="B101" s="77" t="s">
        <v>43</v>
      </c>
      <c r="C101" s="70" t="s">
        <v>192</v>
      </c>
      <c r="D101" s="71"/>
      <c r="E101" s="72">
        <v>0</v>
      </c>
      <c r="F101" s="275"/>
      <c r="G101" s="276">
        <v>0</v>
      </c>
      <c r="H101" s="27"/>
    </row>
    <row r="102" spans="1:8" ht="17.25">
      <c r="A102" s="24"/>
      <c r="B102" s="77"/>
      <c r="C102" s="84" t="s">
        <v>193</v>
      </c>
      <c r="D102" s="85"/>
      <c r="E102" s="86"/>
      <c r="F102" s="281"/>
      <c r="G102" s="282"/>
      <c r="H102" s="27"/>
    </row>
    <row r="103" spans="1:8" ht="17.25">
      <c r="A103" s="24"/>
      <c r="B103" s="77"/>
      <c r="C103" s="87"/>
      <c r="D103" s="85"/>
      <c r="E103" s="86"/>
      <c r="F103" s="281"/>
      <c r="G103" s="282"/>
      <c r="H103" s="27"/>
    </row>
    <row r="104" spans="1:8" ht="17.25">
      <c r="A104" s="24"/>
      <c r="B104" s="77"/>
      <c r="C104" s="73" t="s">
        <v>194</v>
      </c>
      <c r="D104" s="71">
        <v>0</v>
      </c>
      <c r="E104" s="72"/>
      <c r="F104" s="275">
        <v>0</v>
      </c>
      <c r="G104" s="276"/>
      <c r="H104" s="27"/>
    </row>
    <row r="105" spans="1:8" ht="17.25">
      <c r="A105" s="24"/>
      <c r="B105" s="77"/>
      <c r="C105" s="81" t="s">
        <v>195</v>
      </c>
      <c r="D105" s="82"/>
      <c r="E105" s="83"/>
      <c r="F105" s="279"/>
      <c r="G105" s="280"/>
      <c r="H105" s="27"/>
    </row>
    <row r="106" spans="1:8" ht="17.25">
      <c r="A106" s="24"/>
      <c r="B106" s="77"/>
      <c r="C106" s="81"/>
      <c r="D106" s="82"/>
      <c r="E106" s="83"/>
      <c r="F106" s="279"/>
      <c r="G106" s="280"/>
      <c r="H106" s="27"/>
    </row>
    <row r="107" spans="1:8" ht="17.25">
      <c r="A107" s="24"/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1:8" ht="17.25">
      <c r="A108" s="24"/>
      <c r="B108" s="77"/>
      <c r="C108" s="89" t="s">
        <v>189</v>
      </c>
      <c r="D108" s="66"/>
      <c r="E108" s="68"/>
      <c r="F108" s="286"/>
      <c r="G108" s="287"/>
      <c r="H108" s="27"/>
    </row>
    <row r="109" spans="1:8" ht="17.25">
      <c r="A109" s="24"/>
      <c r="B109" s="77"/>
      <c r="C109" s="81"/>
      <c r="D109" s="82"/>
      <c r="E109" s="83"/>
      <c r="F109" s="279"/>
      <c r="G109" s="280"/>
      <c r="H109" s="27"/>
    </row>
    <row r="110" spans="1:8" ht="17.25">
      <c r="A110" s="24"/>
      <c r="B110" s="77"/>
      <c r="C110" s="73" t="s">
        <v>196</v>
      </c>
      <c r="D110" s="71">
        <v>0</v>
      </c>
      <c r="E110" s="72"/>
      <c r="F110" s="275">
        <v>0</v>
      </c>
      <c r="G110" s="276"/>
      <c r="H110" s="27"/>
    </row>
    <row r="111" spans="1:8" ht="34.5" customHeight="1">
      <c r="A111" s="24"/>
      <c r="B111" s="77"/>
      <c r="C111" s="89" t="s">
        <v>197</v>
      </c>
      <c r="D111" s="66"/>
      <c r="E111" s="68"/>
      <c r="F111" s="286"/>
      <c r="G111" s="287"/>
      <c r="H111" s="27"/>
    </row>
    <row r="112" spans="1:8" ht="17.25">
      <c r="A112" s="24"/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71">
        <v>0</v>
      </c>
      <c r="E113" s="83"/>
      <c r="F113" s="275">
        <v>0</v>
      </c>
      <c r="G113" s="280"/>
      <c r="H113" s="27"/>
    </row>
    <row r="114" spans="1:8" ht="34.5">
      <c r="A114" s="24"/>
      <c r="B114" s="77"/>
      <c r="C114" s="90" t="s">
        <v>262</v>
      </c>
      <c r="D114" s="82"/>
      <c r="E114" s="83"/>
      <c r="F114" s="279"/>
      <c r="G114" s="280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0</v>
      </c>
      <c r="E116" s="83"/>
      <c r="F116" s="275">
        <v>0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/>
      <c r="B119" s="151" t="s">
        <v>201</v>
      </c>
      <c r="C119" s="70"/>
      <c r="D119" s="71"/>
      <c r="E119" s="72">
        <v>11201</v>
      </c>
      <c r="F119" s="275"/>
      <c r="G119" s="276">
        <v>12021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94"/>
      <c r="C121" s="95"/>
      <c r="D121" s="96"/>
      <c r="E121" s="97"/>
      <c r="F121" s="285"/>
      <c r="G121" s="98"/>
      <c r="H121" s="27"/>
    </row>
    <row r="122" spans="1:8">
      <c r="A122" s="24" t="s">
        <v>0</v>
      </c>
      <c r="D122" s="27"/>
      <c r="E122" s="27"/>
      <c r="F122" s="27"/>
      <c r="G122" s="27"/>
      <c r="H122" s="27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pans="1:8">
      <c r="A129" s="24"/>
      <c r="H129" s="24"/>
    </row>
    <row r="130" spans="1:8">
      <c r="A130" s="24"/>
      <c r="H130" s="24"/>
    </row>
    <row r="131" spans="1:8">
      <c r="A131" s="24"/>
      <c r="H131" s="24"/>
    </row>
    <row r="132" spans="1:8">
      <c r="A132" s="24"/>
      <c r="H132" s="24"/>
    </row>
    <row r="133" spans="1:8">
      <c r="A133" s="24"/>
      <c r="H133" s="24"/>
    </row>
    <row r="134" spans="1:8">
      <c r="A134" s="24"/>
      <c r="H134" s="24"/>
    </row>
    <row r="135" spans="1:8">
      <c r="A135" s="24"/>
      <c r="H135" s="24"/>
    </row>
    <row r="136" spans="1:8">
      <c r="A136" s="24"/>
      <c r="H136" s="24"/>
    </row>
    <row r="137" spans="1:8">
      <c r="A137" s="24"/>
      <c r="H137" s="24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pans="1:8">
      <c r="A145" s="24"/>
      <c r="H145" s="24"/>
    </row>
    <row r="146" spans="1:8">
      <c r="A146" s="24"/>
      <c r="H146" s="24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66:C66"/>
    <mergeCell ref="B74:C74"/>
    <mergeCell ref="B77:C77"/>
    <mergeCell ref="B80:C80"/>
    <mergeCell ref="B83:C83"/>
    <mergeCell ref="B1:E1"/>
    <mergeCell ref="B2:G2"/>
    <mergeCell ref="B3:G3"/>
    <mergeCell ref="B4:G4"/>
    <mergeCell ref="C6:G6"/>
    <mergeCell ref="D11:E11"/>
    <mergeCell ref="F11:G11"/>
    <mergeCell ref="D12:E12"/>
    <mergeCell ref="F12:G12"/>
    <mergeCell ref="C7:G7"/>
    <mergeCell ref="B65:C65"/>
    <mergeCell ref="B13:C13"/>
    <mergeCell ref="B14:C14"/>
    <mergeCell ref="B15:C15"/>
    <mergeCell ref="B11:C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45" t="s">
        <v>531</v>
      </c>
      <c r="C2" s="345"/>
      <c r="D2" s="345"/>
      <c r="E2" s="345"/>
      <c r="F2" s="345"/>
      <c r="G2" s="345"/>
      <c r="H2" s="24"/>
    </row>
    <row r="3" spans="1:8" ht="20.25" customHeight="1">
      <c r="A3" s="24"/>
      <c r="B3" s="343" t="s">
        <v>32</v>
      </c>
      <c r="C3" s="343"/>
      <c r="D3" s="343"/>
      <c r="E3" s="343"/>
      <c r="F3" s="343"/>
      <c r="G3" s="34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692</v>
      </c>
      <c r="C6" s="334"/>
      <c r="D6" s="334"/>
      <c r="E6" s="334"/>
      <c r="F6" s="334"/>
      <c r="G6" s="334"/>
      <c r="H6" s="147"/>
    </row>
    <row r="7" spans="1:8" ht="17.25">
      <c r="A7" s="24"/>
      <c r="B7" s="334" t="s">
        <v>562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231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232</v>
      </c>
      <c r="G10" s="143" t="s">
        <v>36</v>
      </c>
      <c r="H10" s="24"/>
    </row>
    <row r="11" spans="1:8" ht="17.25">
      <c r="B11" s="335" t="s">
        <v>37</v>
      </c>
      <c r="C11" s="336"/>
      <c r="D11" s="339" t="s">
        <v>644</v>
      </c>
      <c r="E11" s="340"/>
      <c r="F11" s="339" t="s">
        <v>563</v>
      </c>
      <c r="G11" s="340"/>
      <c r="H11" s="28" t="s">
        <v>0</v>
      </c>
    </row>
    <row r="12" spans="1:8" ht="17.25" customHeight="1">
      <c r="B12" s="337"/>
      <c r="C12" s="338"/>
      <c r="D12" s="341" t="s">
        <v>654</v>
      </c>
      <c r="E12" s="342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48722</v>
      </c>
      <c r="E17" s="62"/>
      <c r="F17" s="53">
        <v>64372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34"/>
      <c r="G18" s="52"/>
      <c r="H18" s="27"/>
    </row>
    <row r="19" spans="2:8" s="24" customFormat="1" ht="17.25">
      <c r="B19" s="43"/>
      <c r="C19" s="44"/>
      <c r="D19" s="9"/>
      <c r="E19" s="62"/>
      <c r="F19" s="34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47527</v>
      </c>
      <c r="E20" s="62"/>
      <c r="F20" s="53">
        <v>32066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34"/>
      <c r="G21" s="52"/>
      <c r="H21" s="27"/>
    </row>
    <row r="22" spans="2:8" s="24" customFormat="1" ht="17.25">
      <c r="B22" s="43"/>
      <c r="C22" s="44"/>
      <c r="D22" s="9"/>
      <c r="E22" s="62"/>
      <c r="F22" s="34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1384</v>
      </c>
      <c r="E23" s="62"/>
      <c r="F23" s="53">
        <v>1346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34"/>
      <c r="G24" s="52"/>
      <c r="H24" s="27"/>
    </row>
    <row r="25" spans="2:8" s="24" customFormat="1" ht="17.25">
      <c r="B25" s="43"/>
      <c r="C25" s="44"/>
      <c r="D25" s="9"/>
      <c r="E25" s="62"/>
      <c r="F25" s="34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34"/>
      <c r="G27" s="52"/>
      <c r="H27" s="27"/>
    </row>
    <row r="28" spans="2:8" s="24" customFormat="1" ht="17.25">
      <c r="B28" s="43"/>
      <c r="C28" s="44"/>
      <c r="D28" s="9"/>
      <c r="E28" s="62"/>
      <c r="F28" s="34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41244</v>
      </c>
      <c r="E29" s="62"/>
      <c r="F29" s="53">
        <v>38057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34"/>
      <c r="G30" s="52"/>
      <c r="H30" s="27"/>
    </row>
    <row r="31" spans="2:8" s="24" customFormat="1" ht="17.25">
      <c r="B31" s="43"/>
      <c r="C31" s="44"/>
      <c r="D31" s="9"/>
      <c r="E31" s="62"/>
      <c r="F31" s="34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67191</v>
      </c>
      <c r="E32" s="62"/>
      <c r="F32" s="53">
        <v>60481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34"/>
      <c r="G33" s="52"/>
      <c r="H33" s="27"/>
    </row>
    <row r="34" spans="2:8" s="24" customFormat="1" ht="17.25">
      <c r="B34" s="43"/>
      <c r="C34" s="44"/>
      <c r="D34" s="9"/>
      <c r="E34" s="62"/>
      <c r="F34" s="34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34"/>
      <c r="G36" s="52"/>
      <c r="H36" s="27"/>
    </row>
    <row r="37" spans="2:8" s="24" customFormat="1" ht="17.25">
      <c r="B37" s="43"/>
      <c r="C37" s="44"/>
      <c r="D37" s="9"/>
      <c r="E37" s="62"/>
      <c r="F37" s="34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4075</v>
      </c>
      <c r="E38" s="62"/>
      <c r="F38" s="53">
        <v>4957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34"/>
      <c r="G39" s="52"/>
      <c r="H39" s="27"/>
    </row>
    <row r="40" spans="2:8" s="24" customFormat="1" ht="17.25">
      <c r="B40" s="43"/>
      <c r="C40" s="44"/>
      <c r="D40" s="9"/>
      <c r="E40" s="62"/>
      <c r="F40" s="34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2091</v>
      </c>
      <c r="E41" s="62"/>
      <c r="F41" s="53">
        <v>2209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34"/>
      <c r="G42" s="52"/>
      <c r="H42" s="27"/>
    </row>
    <row r="43" spans="2:8" s="24" customFormat="1" ht="17.25">
      <c r="B43" s="43"/>
      <c r="C43" s="44"/>
      <c r="D43" s="9"/>
      <c r="E43" s="62"/>
      <c r="F43" s="34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34"/>
      <c r="G45" s="52"/>
      <c r="H45" s="27"/>
    </row>
    <row r="46" spans="2:8" s="24" customFormat="1" ht="17.25">
      <c r="B46" s="43"/>
      <c r="C46" s="44"/>
      <c r="D46" s="9"/>
      <c r="E46" s="62"/>
      <c r="F46" s="34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34"/>
      <c r="G48" s="52"/>
      <c r="H48" s="27"/>
    </row>
    <row r="49" spans="1:8" ht="17.25">
      <c r="A49" s="24"/>
      <c r="B49" s="43"/>
      <c r="C49" s="44"/>
      <c r="D49" s="9"/>
      <c r="E49" s="62"/>
      <c r="F49" s="34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34"/>
      <c r="G51" s="52"/>
      <c r="H51" s="27"/>
    </row>
    <row r="52" spans="1:8" ht="17.25">
      <c r="A52" s="24"/>
      <c r="B52" s="105"/>
      <c r="C52" s="44"/>
      <c r="D52" s="9"/>
      <c r="E52" s="62"/>
      <c r="F52" s="34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0</v>
      </c>
      <c r="E53" s="62"/>
      <c r="F53" s="53">
        <v>206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34"/>
      <c r="G54" s="52"/>
      <c r="H54" s="27"/>
    </row>
    <row r="55" spans="1:8" ht="17.25">
      <c r="A55" s="24"/>
      <c r="B55" s="105"/>
      <c r="C55" s="44"/>
      <c r="D55" s="9"/>
      <c r="E55" s="62"/>
      <c r="F55" s="34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1671</v>
      </c>
      <c r="E59" s="62"/>
      <c r="F59" s="53">
        <v>494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34"/>
      <c r="G60" s="52"/>
      <c r="H60" s="27"/>
    </row>
    <row r="61" spans="1:8" ht="17.25">
      <c r="A61" s="24"/>
      <c r="B61" s="45"/>
      <c r="C61" s="109"/>
      <c r="D61" s="10"/>
      <c r="E61" s="62"/>
      <c r="F61" s="35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213905</v>
      </c>
      <c r="F62" s="111"/>
      <c r="G62" s="60">
        <v>204188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36"/>
      <c r="G63" s="112"/>
      <c r="H63" s="27"/>
    </row>
    <row r="64" spans="1:8" ht="18" thickTop="1">
      <c r="A64" s="24"/>
      <c r="B64" s="43"/>
      <c r="C64" s="103"/>
      <c r="D64" s="12"/>
      <c r="E64" s="62"/>
      <c r="F64" s="37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34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34"/>
      <c r="G66" s="52"/>
      <c r="H66" s="27"/>
    </row>
    <row r="67" spans="2:8" s="24" customFormat="1" ht="17.25">
      <c r="B67" s="43"/>
      <c r="C67" s="114"/>
      <c r="D67" s="9"/>
      <c r="E67" s="62"/>
      <c r="F67" s="34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15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34"/>
      <c r="G69" s="52"/>
      <c r="H69" s="27"/>
    </row>
    <row r="70" spans="2:8" s="24" customFormat="1" ht="17.25">
      <c r="B70" s="43"/>
      <c r="C70" s="115"/>
      <c r="D70" s="9"/>
      <c r="E70" s="62"/>
      <c r="F70" s="34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37"/>
      <c r="G72" s="52"/>
      <c r="H72" s="27"/>
    </row>
    <row r="73" spans="2:8" s="24" customFormat="1" ht="17.25">
      <c r="B73" s="43"/>
      <c r="C73" s="114"/>
      <c r="D73" s="12"/>
      <c r="E73" s="62"/>
      <c r="F73" s="37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34"/>
      <c r="G75" s="52"/>
      <c r="H75" s="27"/>
    </row>
    <row r="76" spans="2:8" s="24" customFormat="1" ht="17.25">
      <c r="B76" s="43"/>
      <c r="C76" s="114"/>
      <c r="D76" s="9"/>
      <c r="E76" s="62"/>
      <c r="F76" s="34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34"/>
      <c r="G78" s="52"/>
      <c r="H78" s="27"/>
    </row>
    <row r="79" spans="2:8" s="24" customFormat="1" ht="17.25">
      <c r="B79" s="43"/>
      <c r="C79" s="114"/>
      <c r="D79" s="9"/>
      <c r="E79" s="62"/>
      <c r="F79" s="34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629</v>
      </c>
      <c r="E80" s="62"/>
      <c r="F80" s="53">
        <v>613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34"/>
      <c r="G81" s="52"/>
      <c r="H81" s="27"/>
    </row>
    <row r="82" spans="2:8" s="24" customFormat="1" ht="17.25">
      <c r="B82" s="43"/>
      <c r="C82" s="114"/>
      <c r="D82" s="9"/>
      <c r="E82" s="62"/>
      <c r="F82" s="34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34"/>
      <c r="G84" s="52"/>
      <c r="H84" s="27"/>
    </row>
    <row r="85" spans="2:8" s="24" customFormat="1" ht="17.25">
      <c r="B85" s="43"/>
      <c r="C85" s="114"/>
      <c r="D85" s="9"/>
      <c r="E85" s="62"/>
      <c r="F85" s="34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4714</v>
      </c>
      <c r="E86" s="62"/>
      <c r="F86" s="53">
        <v>4156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34"/>
      <c r="G87" s="52"/>
      <c r="H87" s="27"/>
    </row>
    <row r="88" spans="2:8" s="24" customFormat="1" ht="17.25">
      <c r="B88" s="43"/>
      <c r="C88" s="114"/>
      <c r="D88" s="9"/>
      <c r="E88" s="62"/>
      <c r="F88" s="34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1449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34"/>
      <c r="G90" s="52"/>
      <c r="H90" s="27"/>
    </row>
    <row r="91" spans="2:8" s="24" customFormat="1" ht="17.25">
      <c r="B91" s="43"/>
      <c r="C91" s="114"/>
      <c r="D91" s="9"/>
      <c r="E91" s="62"/>
      <c r="F91" s="34"/>
      <c r="G91" s="52"/>
      <c r="H91" s="27"/>
    </row>
    <row r="92" spans="2:8" s="24" customFormat="1" ht="17.25">
      <c r="B92" s="43" t="s">
        <v>64</v>
      </c>
      <c r="C92" s="114" t="s">
        <v>105</v>
      </c>
      <c r="D92" s="261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34"/>
      <c r="G93" s="52"/>
      <c r="H93" s="27"/>
    </row>
    <row r="94" spans="2:8" s="24" customFormat="1" ht="17.25">
      <c r="B94" s="43"/>
      <c r="C94" s="114"/>
      <c r="D94" s="9"/>
      <c r="E94" s="62"/>
      <c r="F94" s="34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7204</v>
      </c>
      <c r="E95" s="62"/>
      <c r="F95" s="53">
        <v>19465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34"/>
      <c r="G96" s="52"/>
      <c r="H96" s="27"/>
    </row>
    <row r="97" spans="2:8" s="24" customFormat="1" ht="17.25">
      <c r="B97" s="43"/>
      <c r="C97" s="114"/>
      <c r="D97" s="9"/>
      <c r="E97" s="62"/>
      <c r="F97" s="34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7533</v>
      </c>
      <c r="E98" s="62"/>
      <c r="F98" s="53">
        <v>626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34"/>
      <c r="G99" s="52"/>
      <c r="H99" s="27"/>
    </row>
    <row r="100" spans="2:8" s="24" customFormat="1" ht="17.25">
      <c r="B100" s="45"/>
      <c r="C100" s="48"/>
      <c r="D100" s="10"/>
      <c r="E100" s="62"/>
      <c r="F100" s="35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21544</v>
      </c>
      <c r="F101" s="53"/>
      <c r="G101" s="60">
        <v>24860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36"/>
      <c r="G102" s="112"/>
      <c r="H102" s="27"/>
    </row>
    <row r="103" spans="2:8" s="24" customFormat="1" ht="18" thickTop="1">
      <c r="B103" s="43"/>
      <c r="C103" s="61"/>
      <c r="D103" s="12"/>
      <c r="E103" s="62"/>
      <c r="F103" s="37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34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192361</v>
      </c>
      <c r="E107" s="62"/>
      <c r="F107" s="53">
        <v>179328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23986</v>
      </c>
      <c r="E110" s="62"/>
      <c r="F110" s="53">
        <v>23986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0</v>
      </c>
      <c r="E113" s="62"/>
      <c r="F113" s="53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31324</v>
      </c>
      <c r="E116" s="62"/>
      <c r="F116" s="53">
        <v>31324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840</v>
      </c>
      <c r="E119" s="62"/>
      <c r="F119" s="53">
        <v>813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136211</v>
      </c>
      <c r="E122" s="62"/>
      <c r="F122" s="53">
        <v>123205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192361</v>
      </c>
      <c r="F128" s="53"/>
      <c r="G128" s="156">
        <v>179328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213905</v>
      </c>
      <c r="F131" s="53"/>
      <c r="G131" s="157">
        <v>204188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8" max="7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H191"/>
  <sheetViews>
    <sheetView showGridLines="0" view="pageBreakPreview" zoomScale="80" zoomScaleNormal="100" zoomScaleSheetLayoutView="80" workbookViewId="0">
      <pane ySplit="13" topLeftCell="A80" activePane="bottomLeft" state="frozen"/>
      <selection activeCell="Q141" sqref="Q141"/>
      <selection pane="bottomLef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41"/>
      <c r="G1" s="142"/>
    </row>
    <row r="2" spans="2:8" s="24" customFormat="1" ht="20.25">
      <c r="B2" s="353" t="s">
        <v>537</v>
      </c>
      <c r="C2" s="353"/>
      <c r="D2" s="353"/>
      <c r="E2" s="353"/>
      <c r="F2" s="353"/>
      <c r="G2" s="353"/>
    </row>
    <row r="3" spans="2:8" s="24" customFormat="1" ht="20.25">
      <c r="B3" s="345" t="s">
        <v>138</v>
      </c>
      <c r="C3" s="345"/>
      <c r="D3" s="345"/>
      <c r="E3" s="345"/>
      <c r="F3" s="345"/>
      <c r="G3" s="345"/>
    </row>
    <row r="4" spans="2:8" s="24" customFormat="1" ht="20.25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52" t="s">
        <v>622</v>
      </c>
      <c r="C6" s="352"/>
      <c r="D6" s="352"/>
      <c r="E6" s="352"/>
      <c r="F6" s="352"/>
      <c r="G6" s="352"/>
    </row>
    <row r="7" spans="2:8" s="24" customFormat="1" ht="17.25">
      <c r="B7" s="352" t="s">
        <v>623</v>
      </c>
      <c r="C7" s="352"/>
      <c r="D7" s="352"/>
      <c r="E7" s="352"/>
      <c r="F7" s="352"/>
      <c r="G7" s="352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231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232</v>
      </c>
      <c r="G10" s="143" t="s">
        <v>36</v>
      </c>
    </row>
    <row r="11" spans="2:8" ht="17.25" customHeight="1">
      <c r="B11" s="335" t="s">
        <v>37</v>
      </c>
      <c r="C11" s="336"/>
      <c r="D11" s="348" t="s">
        <v>670</v>
      </c>
      <c r="E11" s="349"/>
      <c r="F11" s="356" t="s">
        <v>671</v>
      </c>
      <c r="G11" s="357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 customHeight="1">
      <c r="B13" s="346"/>
      <c r="C13" s="347"/>
      <c r="D13" s="66"/>
      <c r="E13" s="67"/>
      <c r="F13" s="286"/>
      <c r="G13" s="292"/>
      <c r="H13" s="27"/>
    </row>
    <row r="14" spans="2:8" s="24" customFormat="1" ht="17.25" customHeight="1">
      <c r="B14" s="330" t="s">
        <v>139</v>
      </c>
      <c r="C14" s="331"/>
      <c r="D14" s="66"/>
      <c r="E14" s="68">
        <v>22099</v>
      </c>
      <c r="F14" s="273"/>
      <c r="G14" s="274">
        <v>10261</v>
      </c>
      <c r="H14" s="27"/>
    </row>
    <row r="15" spans="2:8" s="24" customFormat="1" ht="17.25" customHeight="1">
      <c r="B15" s="330" t="s">
        <v>140</v>
      </c>
      <c r="C15" s="331"/>
      <c r="D15" s="66"/>
      <c r="E15" s="68"/>
      <c r="F15" s="273"/>
      <c r="G15" s="274"/>
      <c r="H15" s="27"/>
    </row>
    <row r="16" spans="2:8" s="24" customFormat="1" ht="17.25">
      <c r="B16" s="150"/>
      <c r="C16" s="61"/>
      <c r="D16" s="66"/>
      <c r="E16" s="68"/>
      <c r="F16" s="273"/>
      <c r="G16" s="274"/>
      <c r="H16" s="27"/>
    </row>
    <row r="17" spans="2:8" s="24" customFormat="1" ht="17.25">
      <c r="B17" s="69" t="s">
        <v>40</v>
      </c>
      <c r="C17" s="70" t="s">
        <v>141</v>
      </c>
      <c r="D17" s="71">
        <v>691</v>
      </c>
      <c r="E17" s="72"/>
      <c r="F17" s="275">
        <v>764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782</v>
      </c>
      <c r="E20" s="72"/>
      <c r="F20" s="275">
        <v>886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782</v>
      </c>
      <c r="E29" s="72"/>
      <c r="F29" s="275">
        <v>886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-91</v>
      </c>
      <c r="E32" s="72"/>
      <c r="F32" s="275">
        <v>-122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36207</v>
      </c>
      <c r="E35" s="72"/>
      <c r="F35" s="275">
        <v>26144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37045</v>
      </c>
      <c r="E38" s="72"/>
      <c r="F38" s="275">
        <v>26698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-838</v>
      </c>
      <c r="E41" s="72"/>
      <c r="F41" s="275">
        <v>-554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339</v>
      </c>
      <c r="E44" s="72"/>
      <c r="F44" s="275">
        <v>403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4767</v>
      </c>
      <c r="E47" s="72"/>
      <c r="F47" s="275">
        <v>626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0</v>
      </c>
      <c r="E56" s="72"/>
      <c r="F56" s="275">
        <v>-85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-19807</v>
      </c>
      <c r="E59" s="72"/>
      <c r="F59" s="275">
        <v>-17962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-98</v>
      </c>
      <c r="E62" s="72"/>
      <c r="F62" s="275">
        <v>371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30" t="s">
        <v>171</v>
      </c>
      <c r="C65" s="331"/>
      <c r="D65" s="66"/>
      <c r="E65" s="68">
        <v>2678</v>
      </c>
      <c r="F65" s="273"/>
      <c r="G65" s="274">
        <v>893</v>
      </c>
      <c r="H65" s="27"/>
    </row>
    <row r="66" spans="2:8" s="24" customFormat="1" ht="17.25" customHeight="1">
      <c r="B66" s="330" t="s">
        <v>172</v>
      </c>
      <c r="C66" s="331"/>
      <c r="D66" s="66"/>
      <c r="E66" s="68"/>
      <c r="F66" s="273"/>
      <c r="G66" s="274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2675</v>
      </c>
      <c r="E68" s="72"/>
      <c r="F68" s="275">
        <v>1001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3</v>
      </c>
      <c r="E71" s="72"/>
      <c r="F71" s="275">
        <v>-108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30" t="s">
        <v>177</v>
      </c>
      <c r="C74" s="331"/>
      <c r="D74" s="66"/>
      <c r="E74" s="68">
        <v>24777</v>
      </c>
      <c r="F74" s="273"/>
      <c r="G74" s="274">
        <v>11154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30" t="s">
        <v>179</v>
      </c>
      <c r="C77" s="331"/>
      <c r="D77" s="66"/>
      <c r="E77" s="68">
        <v>-6149</v>
      </c>
      <c r="F77" s="273"/>
      <c r="G77" s="274">
        <v>-2605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30" t="s">
        <v>180</v>
      </c>
      <c r="C80" s="331"/>
      <c r="D80" s="66"/>
      <c r="E80" s="68">
        <v>18628</v>
      </c>
      <c r="F80" s="273"/>
      <c r="G80" s="274">
        <v>8549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30" t="s">
        <v>182</v>
      </c>
      <c r="C83" s="331"/>
      <c r="D83" s="66"/>
      <c r="E83" s="68">
        <v>27</v>
      </c>
      <c r="F83" s="273"/>
      <c r="G83" s="274">
        <v>-46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27</v>
      </c>
      <c r="F86" s="275"/>
      <c r="G86" s="276">
        <v>-46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27</v>
      </c>
      <c r="E89" s="72"/>
      <c r="F89" s="275">
        <v>-46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83"/>
      <c r="F91" s="273"/>
      <c r="G91" s="27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0</v>
      </c>
      <c r="F98" s="275"/>
      <c r="G98" s="27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73"/>
      <c r="G105" s="274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73"/>
      <c r="G108" s="274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2:8" s="24" customFormat="1" ht="17.25">
      <c r="B113" s="77"/>
      <c r="C113" s="81" t="s">
        <v>199</v>
      </c>
      <c r="D113" s="71">
        <v>0</v>
      </c>
      <c r="E113" s="83"/>
      <c r="F113" s="275">
        <v>0</v>
      </c>
      <c r="G113" s="280"/>
      <c r="H113" s="27"/>
    </row>
    <row r="114" spans="2:8" s="24" customFormat="1" ht="17.25">
      <c r="B114" s="77"/>
      <c r="C114" s="91" t="s">
        <v>200</v>
      </c>
      <c r="D114" s="92"/>
      <c r="E114" s="93"/>
      <c r="F114" s="283"/>
      <c r="G114" s="284"/>
      <c r="H114" s="27"/>
    </row>
    <row r="115" spans="2:8" s="24" customFormat="1" ht="17.25">
      <c r="B115" s="77"/>
      <c r="C115" s="91"/>
      <c r="D115" s="92"/>
      <c r="E115" s="93"/>
      <c r="F115" s="283"/>
      <c r="G115" s="284"/>
      <c r="H115" s="27"/>
    </row>
    <row r="116" spans="2:8" s="24" customFormat="1" ht="17.25">
      <c r="B116" s="151" t="s">
        <v>201</v>
      </c>
      <c r="C116" s="70"/>
      <c r="D116" s="71"/>
      <c r="E116" s="72">
        <v>18655</v>
      </c>
      <c r="F116" s="275"/>
      <c r="G116" s="276">
        <v>8503</v>
      </c>
      <c r="H116" s="27"/>
    </row>
    <row r="117" spans="2:8" s="24" customFormat="1" ht="17.25">
      <c r="B117" s="151" t="s">
        <v>202</v>
      </c>
      <c r="C117" s="70"/>
      <c r="D117" s="71"/>
      <c r="E117" s="72"/>
      <c r="F117" s="275"/>
      <c r="G117" s="276"/>
      <c r="H117" s="27"/>
    </row>
    <row r="118" spans="2:8" s="24" customFormat="1" ht="17.25">
      <c r="B118" s="151"/>
      <c r="C118" s="70"/>
      <c r="D118" s="71"/>
      <c r="E118" s="72"/>
      <c r="F118" s="275"/>
      <c r="G118" s="276"/>
      <c r="H118" s="27"/>
    </row>
    <row r="119" spans="2:8" s="24" customFormat="1" ht="17.25">
      <c r="B119" s="77" t="s">
        <v>40</v>
      </c>
      <c r="C119" s="70" t="s">
        <v>203</v>
      </c>
      <c r="D119" s="71"/>
      <c r="E119" s="72">
        <v>18628</v>
      </c>
      <c r="F119" s="275"/>
      <c r="G119" s="276">
        <v>8549</v>
      </c>
      <c r="H119" s="27"/>
    </row>
    <row r="120" spans="2:8" s="24" customFormat="1" ht="17.25">
      <c r="B120" s="77"/>
      <c r="C120" s="70" t="s">
        <v>204</v>
      </c>
      <c r="D120" s="71"/>
      <c r="E120" s="72"/>
      <c r="F120" s="275"/>
      <c r="G120" s="276"/>
      <c r="H120" s="27"/>
    </row>
    <row r="121" spans="2:8" s="24" customFormat="1" ht="17.25">
      <c r="B121" s="77"/>
      <c r="C121" s="70"/>
      <c r="D121" s="71"/>
      <c r="E121" s="72"/>
      <c r="F121" s="275"/>
      <c r="G121" s="276"/>
      <c r="H121" s="27"/>
    </row>
    <row r="122" spans="2:8" s="24" customFormat="1" ht="17.25">
      <c r="B122" s="69"/>
      <c r="C122" s="73" t="s">
        <v>205</v>
      </c>
      <c r="D122" s="71">
        <v>18628</v>
      </c>
      <c r="E122" s="72"/>
      <c r="F122" s="275">
        <v>8549</v>
      </c>
      <c r="G122" s="276"/>
      <c r="H122" s="27"/>
    </row>
    <row r="123" spans="2:8" s="24" customFormat="1" ht="17.25">
      <c r="B123" s="69"/>
      <c r="C123" s="73" t="s">
        <v>206</v>
      </c>
      <c r="D123" s="71"/>
      <c r="E123" s="72"/>
      <c r="F123" s="275"/>
      <c r="G123" s="276"/>
      <c r="H123" s="27"/>
    </row>
    <row r="124" spans="2:8" s="24" customFormat="1" ht="17.25">
      <c r="B124" s="69"/>
      <c r="C124" s="73"/>
      <c r="D124" s="71"/>
      <c r="E124" s="72"/>
      <c r="F124" s="275"/>
      <c r="G124" s="276"/>
      <c r="H124" s="27"/>
    </row>
    <row r="125" spans="2:8" s="24" customFormat="1" ht="17.25">
      <c r="B125" s="69"/>
      <c r="C125" s="73" t="s">
        <v>207</v>
      </c>
      <c r="D125" s="71">
        <v>0</v>
      </c>
      <c r="E125" s="72"/>
      <c r="F125" s="275">
        <v>0</v>
      </c>
      <c r="G125" s="276"/>
      <c r="H125" s="27"/>
    </row>
    <row r="126" spans="2:8" s="24" customFormat="1" ht="17.25">
      <c r="B126" s="88"/>
      <c r="C126" s="73" t="s">
        <v>208</v>
      </c>
      <c r="D126" s="71"/>
      <c r="E126" s="72"/>
      <c r="F126" s="275"/>
      <c r="G126" s="276"/>
      <c r="H126" s="27"/>
    </row>
    <row r="127" spans="2:8" s="24" customFormat="1" ht="17.25">
      <c r="B127" s="88"/>
      <c r="C127" s="73"/>
      <c r="D127" s="71"/>
      <c r="E127" s="72"/>
      <c r="F127" s="275"/>
      <c r="G127" s="276"/>
      <c r="H127" s="27"/>
    </row>
    <row r="128" spans="2:8" s="24" customFormat="1" ht="17.25">
      <c r="B128" s="77" t="s">
        <v>43</v>
      </c>
      <c r="C128" s="70" t="s">
        <v>209</v>
      </c>
      <c r="D128" s="71"/>
      <c r="E128" s="72">
        <v>18655</v>
      </c>
      <c r="F128" s="275"/>
      <c r="G128" s="276">
        <v>8503</v>
      </c>
      <c r="H128" s="27"/>
    </row>
    <row r="129" spans="1:8" ht="17.25">
      <c r="A129" s="24"/>
      <c r="B129" s="77"/>
      <c r="C129" s="70" t="s">
        <v>210</v>
      </c>
      <c r="D129" s="71"/>
      <c r="E129" s="72"/>
      <c r="F129" s="275"/>
      <c r="G129" s="276"/>
      <c r="H129" s="27"/>
    </row>
    <row r="130" spans="1:8" ht="17.25">
      <c r="A130" s="24"/>
      <c r="B130" s="77"/>
      <c r="C130" s="70"/>
      <c r="D130" s="71"/>
      <c r="E130" s="72"/>
      <c r="F130" s="275"/>
      <c r="G130" s="276"/>
      <c r="H130" s="27"/>
    </row>
    <row r="131" spans="1:8" ht="17.25">
      <c r="A131" s="24"/>
      <c r="B131" s="69"/>
      <c r="C131" s="73" t="s">
        <v>205</v>
      </c>
      <c r="D131" s="71">
        <v>18655</v>
      </c>
      <c r="E131" s="72"/>
      <c r="F131" s="275">
        <v>8503</v>
      </c>
      <c r="G131" s="276"/>
      <c r="H131" s="27"/>
    </row>
    <row r="132" spans="1:8" ht="17.25">
      <c r="A132" s="24"/>
      <c r="B132" s="69"/>
      <c r="C132" s="73" t="s">
        <v>211</v>
      </c>
      <c r="D132" s="71"/>
      <c r="E132" s="72"/>
      <c r="F132" s="275"/>
      <c r="G132" s="276"/>
      <c r="H132" s="27"/>
    </row>
    <row r="133" spans="1:8" ht="17.25">
      <c r="A133" s="24"/>
      <c r="B133" s="69"/>
      <c r="C133" s="73"/>
      <c r="D133" s="71"/>
      <c r="E133" s="72"/>
      <c r="F133" s="275"/>
      <c r="G133" s="276"/>
      <c r="H133" s="27"/>
    </row>
    <row r="134" spans="1:8" ht="17.25">
      <c r="A134" s="24"/>
      <c r="B134" s="69"/>
      <c r="C134" s="73" t="s">
        <v>207</v>
      </c>
      <c r="D134" s="71">
        <v>0</v>
      </c>
      <c r="E134" s="72"/>
      <c r="F134" s="275">
        <v>0</v>
      </c>
      <c r="G134" s="276"/>
      <c r="H134" s="27"/>
    </row>
    <row r="135" spans="1:8" ht="34.5">
      <c r="A135" s="24"/>
      <c r="B135" s="69"/>
      <c r="C135" s="90" t="s">
        <v>212</v>
      </c>
      <c r="D135" s="152"/>
      <c r="E135" s="153"/>
      <c r="F135" s="289"/>
      <c r="G135" s="291"/>
      <c r="H135" s="27"/>
    </row>
    <row r="136" spans="1:8" ht="17.25">
      <c r="A136" s="24"/>
      <c r="B136" s="94"/>
      <c r="C136" s="95"/>
      <c r="D136" s="96"/>
      <c r="E136" s="119"/>
      <c r="F136" s="285"/>
      <c r="G136" s="293"/>
      <c r="H136" s="27"/>
    </row>
    <row r="137" spans="1:8">
      <c r="A137" s="24" t="s">
        <v>0</v>
      </c>
      <c r="D137" s="27"/>
      <c r="E137" s="27"/>
      <c r="F137" s="27"/>
      <c r="G137" s="27"/>
      <c r="H137" s="27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74:C74"/>
    <mergeCell ref="B77:C77"/>
    <mergeCell ref="B80:C80"/>
    <mergeCell ref="B83:C83"/>
    <mergeCell ref="B7:G7"/>
    <mergeCell ref="B11:C12"/>
    <mergeCell ref="D11:E11"/>
    <mergeCell ref="F11:G11"/>
    <mergeCell ref="D12:E12"/>
    <mergeCell ref="F12:G12"/>
    <mergeCell ref="B13:C13"/>
    <mergeCell ref="B14:C14"/>
    <mergeCell ref="B15:C15"/>
    <mergeCell ref="B66:C66"/>
    <mergeCell ref="B65:C65"/>
    <mergeCell ref="B1:E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5" max="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45" t="s">
        <v>531</v>
      </c>
      <c r="C2" s="345"/>
      <c r="D2" s="345"/>
      <c r="E2" s="345"/>
      <c r="F2" s="345"/>
      <c r="G2" s="345"/>
      <c r="H2" s="24"/>
    </row>
    <row r="3" spans="1:8" ht="20.25" customHeight="1">
      <c r="A3" s="24"/>
      <c r="B3" s="343" t="s">
        <v>32</v>
      </c>
      <c r="C3" s="343"/>
      <c r="D3" s="343"/>
      <c r="E3" s="343"/>
      <c r="F3" s="343"/>
      <c r="G3" s="34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694</v>
      </c>
      <c r="C6" s="334"/>
      <c r="D6" s="334"/>
      <c r="E6" s="334"/>
      <c r="F6" s="334"/>
      <c r="G6" s="334"/>
      <c r="H6" s="147"/>
    </row>
    <row r="7" spans="1:8" ht="17.25">
      <c r="A7" s="24"/>
      <c r="B7" s="334" t="s">
        <v>566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248</v>
      </c>
      <c r="C9" s="133"/>
      <c r="D9" s="184"/>
      <c r="E9" s="135"/>
      <c r="F9" s="184"/>
      <c r="G9" s="135" t="s">
        <v>34</v>
      </c>
      <c r="H9" s="24"/>
    </row>
    <row r="10" spans="1:8">
      <c r="A10" s="24"/>
      <c r="B10" s="136" t="s">
        <v>249</v>
      </c>
      <c r="E10" s="143"/>
      <c r="G10" s="143" t="s">
        <v>36</v>
      </c>
      <c r="H10" s="24"/>
    </row>
    <row r="11" spans="1:8" ht="17.25">
      <c r="B11" s="335" t="s">
        <v>37</v>
      </c>
      <c r="C11" s="336"/>
      <c r="D11" s="339" t="s">
        <v>646</v>
      </c>
      <c r="E11" s="340"/>
      <c r="F11" s="339" t="s">
        <v>567</v>
      </c>
      <c r="G11" s="340"/>
      <c r="H11" s="28" t="s">
        <v>0</v>
      </c>
    </row>
    <row r="12" spans="1:8" ht="17.25">
      <c r="B12" s="337"/>
      <c r="C12" s="338"/>
      <c r="D12" s="354" t="s">
        <v>654</v>
      </c>
      <c r="E12" s="355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24058</v>
      </c>
      <c r="E17" s="62"/>
      <c r="F17" s="53">
        <v>3895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34"/>
      <c r="G18" s="52"/>
      <c r="H18" s="27"/>
    </row>
    <row r="19" spans="2:8" s="24" customFormat="1" ht="17.25">
      <c r="B19" s="43"/>
      <c r="C19" s="44"/>
      <c r="D19" s="9"/>
      <c r="E19" s="62"/>
      <c r="F19" s="34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112007</v>
      </c>
      <c r="E20" s="62"/>
      <c r="F20" s="53">
        <v>79557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34"/>
      <c r="G21" s="52"/>
      <c r="H21" s="27"/>
    </row>
    <row r="22" spans="2:8" s="24" customFormat="1" ht="17.25">
      <c r="B22" s="43"/>
      <c r="C22" s="44"/>
      <c r="D22" s="9"/>
      <c r="E22" s="62"/>
      <c r="F22" s="34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34"/>
      <c r="G24" s="52"/>
      <c r="H24" s="27"/>
    </row>
    <row r="25" spans="2:8" s="24" customFormat="1" ht="17.25">
      <c r="B25" s="43"/>
      <c r="C25" s="44"/>
      <c r="D25" s="9"/>
      <c r="E25" s="62"/>
      <c r="F25" s="34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34"/>
      <c r="G27" s="52"/>
      <c r="H27" s="27"/>
    </row>
    <row r="28" spans="2:8" s="24" customFormat="1" ht="17.25">
      <c r="B28" s="43"/>
      <c r="C28" s="44"/>
      <c r="D28" s="9"/>
      <c r="E28" s="62"/>
      <c r="F28" s="34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133717</v>
      </c>
      <c r="E29" s="62"/>
      <c r="F29" s="53">
        <v>116681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34"/>
      <c r="G30" s="52"/>
      <c r="H30" s="27"/>
    </row>
    <row r="31" spans="2:8" s="24" customFormat="1" ht="17.25">
      <c r="B31" s="43"/>
      <c r="C31" s="44"/>
      <c r="D31" s="9"/>
      <c r="E31" s="62"/>
      <c r="F31" s="34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145863</v>
      </c>
      <c r="E32" s="62"/>
      <c r="F32" s="53">
        <v>174309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34"/>
      <c r="G33" s="52"/>
      <c r="H33" s="27"/>
    </row>
    <row r="34" spans="2:8" s="24" customFormat="1" ht="17.25">
      <c r="B34" s="43"/>
      <c r="C34" s="44"/>
      <c r="D34" s="9"/>
      <c r="E34" s="62"/>
      <c r="F34" s="34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34"/>
      <c r="G36" s="52"/>
      <c r="H36" s="27"/>
    </row>
    <row r="37" spans="2:8" s="24" customFormat="1" ht="17.25">
      <c r="B37" s="43"/>
      <c r="C37" s="44"/>
      <c r="D37" s="9"/>
      <c r="E37" s="62"/>
      <c r="F37" s="34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4821</v>
      </c>
      <c r="E38" s="62"/>
      <c r="F38" s="53">
        <v>4822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34"/>
      <c r="G39" s="52"/>
      <c r="H39" s="27"/>
    </row>
    <row r="40" spans="2:8" s="24" customFormat="1" ht="17.25">
      <c r="B40" s="43"/>
      <c r="C40" s="44"/>
      <c r="D40" s="9"/>
      <c r="E40" s="62"/>
      <c r="F40" s="34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2450</v>
      </c>
      <c r="E41" s="62"/>
      <c r="F41" s="53">
        <v>2729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34"/>
      <c r="G42" s="52"/>
      <c r="H42" s="27"/>
    </row>
    <row r="43" spans="2:8" s="24" customFormat="1" ht="17.25">
      <c r="B43" s="43"/>
      <c r="C43" s="44"/>
      <c r="D43" s="9"/>
      <c r="E43" s="62"/>
      <c r="F43" s="34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34"/>
      <c r="G45" s="52"/>
      <c r="H45" s="27"/>
    </row>
    <row r="46" spans="2:8" s="24" customFormat="1" ht="17.25">
      <c r="B46" s="43"/>
      <c r="C46" s="44"/>
      <c r="D46" s="9"/>
      <c r="E46" s="62"/>
      <c r="F46" s="34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34"/>
      <c r="G48" s="52"/>
      <c r="H48" s="27"/>
    </row>
    <row r="49" spans="1:8" ht="17.25">
      <c r="A49" s="24"/>
      <c r="B49" s="43"/>
      <c r="C49" s="44"/>
      <c r="D49" s="9"/>
      <c r="E49" s="62"/>
      <c r="F49" s="34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7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34"/>
      <c r="G51" s="52"/>
      <c r="H51" s="27"/>
    </row>
    <row r="52" spans="1:8" ht="17.25">
      <c r="A52" s="24"/>
      <c r="B52" s="105"/>
      <c r="C52" s="44"/>
      <c r="D52" s="9"/>
      <c r="E52" s="62"/>
      <c r="F52" s="34"/>
      <c r="G52" s="52"/>
      <c r="H52" s="27"/>
    </row>
    <row r="53" spans="1:8" ht="17.25">
      <c r="A53" s="106"/>
      <c r="B53" s="105" t="s">
        <v>76</v>
      </c>
      <c r="C53" s="44" t="s">
        <v>77</v>
      </c>
      <c r="D53" s="53">
        <v>3659</v>
      </c>
      <c r="E53" s="62"/>
      <c r="F53" s="53">
        <v>0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34"/>
      <c r="G54" s="52"/>
      <c r="H54" s="27"/>
    </row>
    <row r="55" spans="1:8" ht="17.25">
      <c r="A55" s="24"/>
      <c r="B55" s="105"/>
      <c r="C55" s="44"/>
      <c r="D55" s="9"/>
      <c r="E55" s="62"/>
      <c r="F55" s="34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38</v>
      </c>
      <c r="E59" s="62"/>
      <c r="F59" s="53">
        <v>47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34"/>
      <c r="G60" s="52"/>
      <c r="H60" s="27"/>
    </row>
    <row r="61" spans="1:8" ht="17.25">
      <c r="A61" s="24"/>
      <c r="B61" s="45"/>
      <c r="C61" s="109"/>
      <c r="D61" s="10"/>
      <c r="E61" s="62"/>
      <c r="F61" s="35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426620</v>
      </c>
      <c r="F62" s="111"/>
      <c r="G62" s="60">
        <v>382040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36"/>
      <c r="G63" s="112"/>
      <c r="H63" s="27"/>
    </row>
    <row r="64" spans="1:8" ht="18" thickTop="1">
      <c r="A64" s="24"/>
      <c r="B64" s="43"/>
      <c r="C64" s="103"/>
      <c r="D64" s="12"/>
      <c r="E64" s="62"/>
      <c r="F64" s="37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34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34"/>
      <c r="G66" s="52"/>
      <c r="H66" s="27"/>
    </row>
    <row r="67" spans="2:8" s="24" customFormat="1" ht="17.25">
      <c r="B67" s="43"/>
      <c r="C67" s="114"/>
      <c r="D67" s="9"/>
      <c r="E67" s="62"/>
      <c r="F67" s="34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34"/>
      <c r="G69" s="52"/>
      <c r="H69" s="27"/>
    </row>
    <row r="70" spans="2:8" s="24" customFormat="1" ht="17.25">
      <c r="B70" s="43"/>
      <c r="C70" s="115"/>
      <c r="D70" s="9"/>
      <c r="E70" s="62"/>
      <c r="F70" s="34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37"/>
      <c r="G72" s="52"/>
      <c r="H72" s="27"/>
    </row>
    <row r="73" spans="2:8" s="24" customFormat="1" ht="17.25">
      <c r="B73" s="43"/>
      <c r="C73" s="114"/>
      <c r="D73" s="12"/>
      <c r="E73" s="62"/>
      <c r="F73" s="37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34"/>
      <c r="G75" s="52"/>
      <c r="H75" s="27"/>
    </row>
    <row r="76" spans="2:8" s="24" customFormat="1" ht="17.25">
      <c r="B76" s="43"/>
      <c r="C76" s="114"/>
      <c r="D76" s="9"/>
      <c r="E76" s="62"/>
      <c r="F76" s="34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34"/>
      <c r="G78" s="52"/>
      <c r="H78" s="27"/>
    </row>
    <row r="79" spans="2:8" s="24" customFormat="1" ht="17.25">
      <c r="B79" s="43"/>
      <c r="C79" s="114"/>
      <c r="D79" s="9"/>
      <c r="E79" s="62"/>
      <c r="F79" s="34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516</v>
      </c>
      <c r="E80" s="62"/>
      <c r="F80" s="53">
        <v>502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34"/>
      <c r="G81" s="52"/>
      <c r="H81" s="27"/>
    </row>
    <row r="82" spans="2:8" s="24" customFormat="1" ht="17.25">
      <c r="B82" s="43"/>
      <c r="C82" s="114"/>
      <c r="D82" s="9"/>
      <c r="E82" s="62"/>
      <c r="F82" s="34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34"/>
      <c r="G84" s="52"/>
      <c r="H84" s="27"/>
    </row>
    <row r="85" spans="2:8" s="24" customFormat="1" ht="17.25">
      <c r="B85" s="43"/>
      <c r="C85" s="114"/>
      <c r="D85" s="9"/>
      <c r="E85" s="62"/>
      <c r="F85" s="34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5973</v>
      </c>
      <c r="E86" s="62"/>
      <c r="F86" s="53">
        <v>707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34"/>
      <c r="G87" s="52"/>
      <c r="H87" s="27"/>
    </row>
    <row r="88" spans="2:8" s="24" customFormat="1" ht="17.25">
      <c r="B88" s="43"/>
      <c r="C88" s="114"/>
      <c r="D88" s="9"/>
      <c r="E88" s="62"/>
      <c r="F88" s="34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1914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34"/>
      <c r="G90" s="52"/>
      <c r="H90" s="27"/>
    </row>
    <row r="91" spans="2:8" s="24" customFormat="1" ht="17.25">
      <c r="B91" s="43"/>
      <c r="C91" s="114"/>
      <c r="D91" s="9"/>
      <c r="E91" s="62"/>
      <c r="F91" s="34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34"/>
      <c r="G93" s="52"/>
      <c r="H93" s="27"/>
    </row>
    <row r="94" spans="2:8" s="24" customFormat="1" ht="17.25">
      <c r="B94" s="43"/>
      <c r="C94" s="114"/>
      <c r="D94" s="9"/>
      <c r="E94" s="62"/>
      <c r="F94" s="34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9260</v>
      </c>
      <c r="E95" s="62"/>
      <c r="F95" s="53">
        <v>3049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34"/>
      <c r="G96" s="52"/>
      <c r="H96" s="27"/>
    </row>
    <row r="97" spans="2:8" s="24" customFormat="1" ht="17.25">
      <c r="B97" s="43"/>
      <c r="C97" s="114"/>
      <c r="D97" s="9"/>
      <c r="E97" s="62"/>
      <c r="F97" s="34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31832</v>
      </c>
      <c r="E98" s="62"/>
      <c r="F98" s="53">
        <v>21979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34"/>
      <c r="G99" s="52"/>
      <c r="H99" s="27"/>
    </row>
    <row r="100" spans="2:8" s="24" customFormat="1" ht="17.25">
      <c r="B100" s="45"/>
      <c r="C100" s="48"/>
      <c r="D100" s="10"/>
      <c r="E100" s="62"/>
      <c r="F100" s="35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47581</v>
      </c>
      <c r="F101" s="53"/>
      <c r="G101" s="60">
        <v>28151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36"/>
      <c r="G102" s="112"/>
      <c r="H102" s="27"/>
    </row>
    <row r="103" spans="2:8" s="24" customFormat="1" ht="18" thickTop="1">
      <c r="B103" s="43"/>
      <c r="C103" s="61"/>
      <c r="D103" s="12"/>
      <c r="E103" s="62"/>
      <c r="F103" s="37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34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379039</v>
      </c>
      <c r="E107" s="62"/>
      <c r="F107" s="53">
        <v>353889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50000</v>
      </c>
      <c r="E110" s="62"/>
      <c r="F110" s="53">
        <v>50000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0</v>
      </c>
      <c r="E113" s="62"/>
      <c r="F113" s="53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146216</v>
      </c>
      <c r="E116" s="62"/>
      <c r="F116" s="53">
        <v>146216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-3236</v>
      </c>
      <c r="E119" s="62"/>
      <c r="F119" s="53">
        <v>-3568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186059</v>
      </c>
      <c r="E122" s="62"/>
      <c r="F122" s="53">
        <v>161241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379039</v>
      </c>
      <c r="F128" s="53"/>
      <c r="G128" s="156">
        <v>353889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426620</v>
      </c>
      <c r="F131" s="53"/>
      <c r="G131" s="157">
        <v>382040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8" max="7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ySplit="13" topLeftCell="A83" activePane="bottomLeft" state="frozen"/>
      <selection activeCell="Q141" sqref="Q141"/>
      <selection pane="bottomLef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41"/>
      <c r="G1" s="142"/>
    </row>
    <row r="2" spans="2:8" s="24" customFormat="1" ht="20.25">
      <c r="B2" s="353" t="s">
        <v>537</v>
      </c>
      <c r="C2" s="353"/>
      <c r="D2" s="353"/>
      <c r="E2" s="353"/>
      <c r="F2" s="353"/>
      <c r="G2" s="353"/>
    </row>
    <row r="3" spans="2:8" s="24" customFormat="1" ht="20.25">
      <c r="B3" s="345" t="s">
        <v>138</v>
      </c>
      <c r="C3" s="345"/>
      <c r="D3" s="345"/>
      <c r="E3" s="345"/>
      <c r="F3" s="345"/>
      <c r="G3" s="345"/>
    </row>
    <row r="4" spans="2:8" s="24" customFormat="1" ht="20.25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52" t="s">
        <v>626</v>
      </c>
      <c r="C6" s="352"/>
      <c r="D6" s="352"/>
      <c r="E6" s="352"/>
      <c r="F6" s="352"/>
      <c r="G6" s="352"/>
    </row>
    <row r="7" spans="2:8" s="24" customFormat="1" ht="17.25">
      <c r="B7" s="352" t="s">
        <v>627</v>
      </c>
      <c r="C7" s="352"/>
      <c r="D7" s="352"/>
      <c r="E7" s="352"/>
      <c r="F7" s="352"/>
      <c r="G7" s="352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248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249</v>
      </c>
      <c r="G10" s="143" t="s">
        <v>36</v>
      </c>
    </row>
    <row r="11" spans="2:8" ht="17.25" customHeight="1">
      <c r="B11" s="335" t="s">
        <v>37</v>
      </c>
      <c r="C11" s="336"/>
      <c r="D11" s="348" t="s">
        <v>674</v>
      </c>
      <c r="E11" s="349"/>
      <c r="F11" s="348" t="s">
        <v>675</v>
      </c>
      <c r="G11" s="349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0" t="s">
        <v>657</v>
      </c>
      <c r="G12" s="351"/>
      <c r="H12" s="28"/>
    </row>
    <row r="13" spans="2:8" s="24" customFormat="1" ht="17.25">
      <c r="B13" s="346"/>
      <c r="C13" s="347"/>
      <c r="D13" s="66"/>
      <c r="E13" s="67"/>
      <c r="F13" s="66"/>
      <c r="G13" s="68"/>
      <c r="H13" s="27"/>
    </row>
    <row r="14" spans="2:8" s="24" customFormat="1" ht="17.25">
      <c r="B14" s="330" t="s">
        <v>139</v>
      </c>
      <c r="C14" s="331"/>
      <c r="D14" s="66"/>
      <c r="E14" s="68">
        <v>27496</v>
      </c>
      <c r="F14" s="66"/>
      <c r="G14" s="68">
        <v>-18497</v>
      </c>
      <c r="H14" s="27"/>
    </row>
    <row r="15" spans="2:8" s="24" customFormat="1" ht="17.25">
      <c r="B15" s="330" t="s">
        <v>140</v>
      </c>
      <c r="C15" s="331"/>
      <c r="D15" s="66"/>
      <c r="E15" s="68"/>
      <c r="F15" s="66"/>
      <c r="G15" s="68"/>
      <c r="H15" s="27"/>
    </row>
    <row r="16" spans="2:8" s="24" customFormat="1" ht="17.25">
      <c r="B16" s="150"/>
      <c r="C16" s="61"/>
      <c r="D16" s="66"/>
      <c r="E16" s="68"/>
      <c r="F16" s="66"/>
      <c r="G16" s="68"/>
      <c r="H16" s="27"/>
    </row>
    <row r="17" spans="2:8" s="24" customFormat="1" ht="17.25">
      <c r="B17" s="69" t="s">
        <v>40</v>
      </c>
      <c r="C17" s="70" t="s">
        <v>141</v>
      </c>
      <c r="D17" s="71">
        <v>1331</v>
      </c>
      <c r="E17" s="72"/>
      <c r="F17" s="71">
        <v>1652</v>
      </c>
      <c r="G17" s="72"/>
      <c r="H17" s="27"/>
    </row>
    <row r="18" spans="2:8" s="24" customFormat="1" ht="17.25">
      <c r="B18" s="69"/>
      <c r="C18" s="70" t="s">
        <v>142</v>
      </c>
      <c r="D18" s="71"/>
      <c r="E18" s="72"/>
      <c r="F18" s="71"/>
      <c r="G18" s="72"/>
      <c r="H18" s="27"/>
    </row>
    <row r="19" spans="2:8" s="24" customFormat="1" ht="17.25">
      <c r="B19" s="69"/>
      <c r="C19" s="73"/>
      <c r="D19" s="71"/>
      <c r="E19" s="72"/>
      <c r="F19" s="71"/>
      <c r="G19" s="72"/>
      <c r="H19" s="27"/>
    </row>
    <row r="20" spans="2:8" s="24" customFormat="1" ht="17.25">
      <c r="B20" s="69"/>
      <c r="C20" s="73" t="s">
        <v>143</v>
      </c>
      <c r="D20" s="71">
        <v>1421</v>
      </c>
      <c r="E20" s="72"/>
      <c r="F20" s="71">
        <v>1771</v>
      </c>
      <c r="G20" s="72"/>
      <c r="H20" s="27"/>
    </row>
    <row r="21" spans="2:8" s="24" customFormat="1" ht="17.25">
      <c r="B21" s="69"/>
      <c r="C21" s="73" t="s">
        <v>144</v>
      </c>
      <c r="D21" s="71"/>
      <c r="E21" s="72"/>
      <c r="F21" s="71"/>
      <c r="G21" s="72"/>
      <c r="H21" s="27"/>
    </row>
    <row r="22" spans="2:8" s="24" customFormat="1" ht="17.25">
      <c r="B22" s="69"/>
      <c r="C22" s="73"/>
      <c r="D22" s="71"/>
      <c r="E22" s="72"/>
      <c r="F22" s="71"/>
      <c r="G22" s="72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71">
        <v>0</v>
      </c>
      <c r="G23" s="72"/>
      <c r="H23" s="27"/>
    </row>
    <row r="24" spans="2:8" s="24" customFormat="1" ht="17.25">
      <c r="B24" s="69"/>
      <c r="C24" s="74" t="s">
        <v>146</v>
      </c>
      <c r="D24" s="71"/>
      <c r="E24" s="72"/>
      <c r="F24" s="71"/>
      <c r="G24" s="72"/>
      <c r="H24" s="27"/>
    </row>
    <row r="25" spans="2:8" s="24" customFormat="1" ht="17.25">
      <c r="B25" s="69"/>
      <c r="C25" s="74"/>
      <c r="D25" s="71"/>
      <c r="E25" s="72"/>
      <c r="F25" s="71"/>
      <c r="G25" s="72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71">
        <v>0</v>
      </c>
      <c r="G26" s="72"/>
      <c r="H26" s="27"/>
    </row>
    <row r="27" spans="2:8" s="24" customFormat="1" ht="17.25">
      <c r="B27" s="69"/>
      <c r="C27" s="74" t="s">
        <v>148</v>
      </c>
      <c r="D27" s="71"/>
      <c r="E27" s="72"/>
      <c r="F27" s="71"/>
      <c r="G27" s="72"/>
      <c r="H27" s="27"/>
    </row>
    <row r="28" spans="2:8" s="24" customFormat="1" ht="17.25">
      <c r="B28" s="69"/>
      <c r="C28" s="73"/>
      <c r="D28" s="71"/>
      <c r="E28" s="72"/>
      <c r="F28" s="71"/>
      <c r="G28" s="72"/>
      <c r="H28" s="27"/>
    </row>
    <row r="29" spans="2:8" s="24" customFormat="1" ht="17.25">
      <c r="B29" s="69"/>
      <c r="C29" s="74" t="s">
        <v>149</v>
      </c>
      <c r="D29" s="71">
        <v>1421</v>
      </c>
      <c r="E29" s="72"/>
      <c r="F29" s="71">
        <v>1771</v>
      </c>
      <c r="G29" s="72"/>
      <c r="H29" s="27"/>
    </row>
    <row r="30" spans="2:8" s="24" customFormat="1" ht="17.25">
      <c r="B30" s="69"/>
      <c r="C30" s="74" t="s">
        <v>150</v>
      </c>
      <c r="D30" s="71"/>
      <c r="E30" s="72"/>
      <c r="F30" s="71"/>
      <c r="G30" s="72"/>
      <c r="H30" s="27"/>
    </row>
    <row r="31" spans="2:8" s="24" customFormat="1" ht="17.25">
      <c r="B31" s="69"/>
      <c r="C31" s="73"/>
      <c r="D31" s="71"/>
      <c r="E31" s="72"/>
      <c r="F31" s="71"/>
      <c r="G31" s="72"/>
      <c r="H31" s="27"/>
    </row>
    <row r="32" spans="2:8" s="24" customFormat="1" ht="17.25">
      <c r="B32" s="69"/>
      <c r="C32" s="73" t="s">
        <v>151</v>
      </c>
      <c r="D32" s="71">
        <v>-90</v>
      </c>
      <c r="E32" s="72"/>
      <c r="F32" s="71">
        <v>-119</v>
      </c>
      <c r="G32" s="72"/>
      <c r="H32" s="27"/>
    </row>
    <row r="33" spans="2:8" s="24" customFormat="1" ht="17.25">
      <c r="B33" s="69"/>
      <c r="C33" s="73" t="s">
        <v>152</v>
      </c>
      <c r="D33" s="71"/>
      <c r="E33" s="72"/>
      <c r="F33" s="71"/>
      <c r="G33" s="72"/>
      <c r="H33" s="27"/>
    </row>
    <row r="34" spans="2:8" s="24" customFormat="1" ht="17.25">
      <c r="B34" s="69"/>
      <c r="C34" s="73"/>
      <c r="D34" s="71"/>
      <c r="E34" s="72"/>
      <c r="F34" s="71"/>
      <c r="G34" s="72"/>
      <c r="H34" s="27"/>
    </row>
    <row r="35" spans="2:8" s="24" customFormat="1" ht="17.25">
      <c r="B35" s="69" t="s">
        <v>43</v>
      </c>
      <c r="C35" s="70" t="s">
        <v>153</v>
      </c>
      <c r="D35" s="71">
        <v>37991</v>
      </c>
      <c r="E35" s="72"/>
      <c r="F35" s="71">
        <v>5888</v>
      </c>
      <c r="G35" s="72"/>
      <c r="H35" s="27"/>
    </row>
    <row r="36" spans="2:8" s="24" customFormat="1" ht="17.25">
      <c r="B36" s="69"/>
      <c r="C36" s="70" t="s">
        <v>154</v>
      </c>
      <c r="D36" s="71"/>
      <c r="E36" s="72"/>
      <c r="F36" s="71"/>
      <c r="G36" s="72"/>
      <c r="H36" s="27"/>
    </row>
    <row r="37" spans="2:8" s="24" customFormat="1" ht="17.25">
      <c r="B37" s="69"/>
      <c r="C37" s="73"/>
      <c r="D37" s="71"/>
      <c r="E37" s="72"/>
      <c r="F37" s="71"/>
      <c r="G37" s="72"/>
      <c r="H37" s="27"/>
    </row>
    <row r="38" spans="2:8" s="24" customFormat="1" ht="17.25">
      <c r="B38" s="69"/>
      <c r="C38" s="73" t="s">
        <v>155</v>
      </c>
      <c r="D38" s="71">
        <v>38322</v>
      </c>
      <c r="E38" s="72"/>
      <c r="F38" s="71">
        <v>6409</v>
      </c>
      <c r="G38" s="72"/>
      <c r="H38" s="27"/>
    </row>
    <row r="39" spans="2:8" s="24" customFormat="1" ht="17.25">
      <c r="B39" s="69"/>
      <c r="C39" s="73" t="s">
        <v>156</v>
      </c>
      <c r="D39" s="71"/>
      <c r="E39" s="72"/>
      <c r="F39" s="71"/>
      <c r="G39" s="72"/>
      <c r="H39" s="27"/>
    </row>
    <row r="40" spans="2:8" s="24" customFormat="1" ht="17.25">
      <c r="B40" s="69"/>
      <c r="C40" s="73"/>
      <c r="D40" s="71"/>
      <c r="E40" s="72"/>
      <c r="F40" s="71"/>
      <c r="G40" s="72"/>
      <c r="H40" s="27"/>
    </row>
    <row r="41" spans="2:8" s="24" customFormat="1" ht="17.25">
      <c r="B41" s="69"/>
      <c r="C41" s="73" t="s">
        <v>157</v>
      </c>
      <c r="D41" s="71">
        <v>-331</v>
      </c>
      <c r="E41" s="72"/>
      <c r="F41" s="71">
        <v>-521</v>
      </c>
      <c r="G41" s="72"/>
      <c r="H41" s="27"/>
    </row>
    <row r="42" spans="2:8" s="24" customFormat="1" ht="17.25">
      <c r="B42" s="69"/>
      <c r="C42" s="73" t="s">
        <v>158</v>
      </c>
      <c r="D42" s="71"/>
      <c r="E42" s="72"/>
      <c r="F42" s="71"/>
      <c r="G42" s="72"/>
      <c r="H42" s="27"/>
    </row>
    <row r="43" spans="2:8" s="24" customFormat="1" ht="17.25">
      <c r="B43" s="69"/>
      <c r="C43" s="73"/>
      <c r="D43" s="71"/>
      <c r="E43" s="72"/>
      <c r="F43" s="71"/>
      <c r="G43" s="72"/>
      <c r="H43" s="27"/>
    </row>
    <row r="44" spans="2:8" s="24" customFormat="1" ht="17.25">
      <c r="B44" s="69" t="s">
        <v>46</v>
      </c>
      <c r="C44" s="70" t="s">
        <v>159</v>
      </c>
      <c r="D44" s="71">
        <v>8</v>
      </c>
      <c r="E44" s="72"/>
      <c r="F44" s="71">
        <v>1</v>
      </c>
      <c r="G44" s="72"/>
      <c r="H44" s="27"/>
    </row>
    <row r="45" spans="2:8" s="24" customFormat="1" ht="17.25">
      <c r="B45" s="69"/>
      <c r="C45" s="70" t="s">
        <v>160</v>
      </c>
      <c r="D45" s="71"/>
      <c r="E45" s="72"/>
      <c r="F45" s="71"/>
      <c r="G45" s="72"/>
      <c r="H45" s="27"/>
    </row>
    <row r="46" spans="2:8" s="24" customFormat="1" ht="17.25">
      <c r="B46" s="69"/>
      <c r="C46" s="70"/>
      <c r="D46" s="71"/>
      <c r="E46" s="72"/>
      <c r="F46" s="71"/>
      <c r="G46" s="72"/>
      <c r="H46" s="27"/>
    </row>
    <row r="47" spans="2:8" s="24" customFormat="1" ht="17.25">
      <c r="B47" s="69" t="s">
        <v>49</v>
      </c>
      <c r="C47" s="70" t="s">
        <v>161</v>
      </c>
      <c r="D47" s="71">
        <v>2051</v>
      </c>
      <c r="E47" s="72"/>
      <c r="F47" s="71">
        <v>-10745</v>
      </c>
      <c r="G47" s="72"/>
      <c r="H47" s="27"/>
    </row>
    <row r="48" spans="2:8" s="24" customFormat="1" ht="17.25">
      <c r="B48" s="69"/>
      <c r="C48" s="70" t="s">
        <v>281</v>
      </c>
      <c r="D48" s="71"/>
      <c r="E48" s="72"/>
      <c r="F48" s="71"/>
      <c r="G48" s="72"/>
      <c r="H48" s="27"/>
    </row>
    <row r="49" spans="2:8" s="24" customFormat="1" ht="17.25">
      <c r="B49" s="69"/>
      <c r="C49" s="70"/>
      <c r="D49" s="71"/>
      <c r="E49" s="72"/>
      <c r="F49" s="71"/>
      <c r="G49" s="72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71">
        <v>0</v>
      </c>
      <c r="G50" s="72"/>
      <c r="H50" s="27"/>
    </row>
    <row r="51" spans="2:8" s="24" customFormat="1" ht="17.25">
      <c r="B51" s="69"/>
      <c r="C51" s="70" t="s">
        <v>163</v>
      </c>
      <c r="D51" s="71"/>
      <c r="E51" s="72"/>
      <c r="F51" s="71"/>
      <c r="G51" s="72"/>
      <c r="H51" s="27"/>
    </row>
    <row r="52" spans="2:8" s="24" customFormat="1" ht="17.25">
      <c r="B52" s="69"/>
      <c r="C52" s="75"/>
      <c r="D52" s="71"/>
      <c r="E52" s="72"/>
      <c r="F52" s="71"/>
      <c r="G52" s="72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71">
        <v>0</v>
      </c>
      <c r="G53" s="72"/>
      <c r="H53" s="27"/>
    </row>
    <row r="54" spans="2:8" s="24" customFormat="1" ht="17.25">
      <c r="B54" s="69"/>
      <c r="C54" s="75" t="s">
        <v>291</v>
      </c>
      <c r="D54" s="71"/>
      <c r="E54" s="72"/>
      <c r="F54" s="71"/>
      <c r="G54" s="72"/>
      <c r="H54" s="27"/>
    </row>
    <row r="55" spans="2:8" s="24" customFormat="1" ht="17.25">
      <c r="B55" s="69"/>
      <c r="C55" s="76"/>
      <c r="D55" s="71"/>
      <c r="E55" s="72"/>
      <c r="F55" s="71"/>
      <c r="G55" s="72"/>
      <c r="H55" s="27"/>
    </row>
    <row r="56" spans="2:8" s="24" customFormat="1" ht="17.25">
      <c r="B56" s="69" t="s">
        <v>58</v>
      </c>
      <c r="C56" s="70" t="s">
        <v>165</v>
      </c>
      <c r="D56" s="71">
        <v>1691</v>
      </c>
      <c r="E56" s="72"/>
      <c r="F56" s="71">
        <v>186</v>
      </c>
      <c r="G56" s="72"/>
      <c r="H56" s="27"/>
    </row>
    <row r="57" spans="2:8" s="24" customFormat="1" ht="17.25">
      <c r="B57" s="77"/>
      <c r="C57" s="70" t="s">
        <v>166</v>
      </c>
      <c r="D57" s="71"/>
      <c r="E57" s="72"/>
      <c r="F57" s="71"/>
      <c r="G57" s="72"/>
      <c r="H57" s="27"/>
    </row>
    <row r="58" spans="2:8" s="24" customFormat="1" ht="17.25">
      <c r="B58" s="77"/>
      <c r="C58" s="70"/>
      <c r="D58" s="71"/>
      <c r="E58" s="72"/>
      <c r="F58" s="71"/>
      <c r="G58" s="72"/>
      <c r="H58" s="27"/>
    </row>
    <row r="59" spans="2:8" s="24" customFormat="1" ht="17.25">
      <c r="B59" s="69" t="s">
        <v>61</v>
      </c>
      <c r="C59" s="70" t="s">
        <v>167</v>
      </c>
      <c r="D59" s="71">
        <v>-15453</v>
      </c>
      <c r="E59" s="72"/>
      <c r="F59" s="71">
        <v>-16301</v>
      </c>
      <c r="G59" s="72"/>
      <c r="H59" s="27"/>
    </row>
    <row r="60" spans="2:8" s="24" customFormat="1" ht="17.25">
      <c r="B60" s="69"/>
      <c r="C60" s="70" t="s">
        <v>168</v>
      </c>
      <c r="D60" s="71"/>
      <c r="E60" s="72"/>
      <c r="F60" s="71"/>
      <c r="G60" s="72"/>
      <c r="H60" s="27"/>
    </row>
    <row r="61" spans="2:8" s="24" customFormat="1" ht="17.25">
      <c r="B61" s="69"/>
      <c r="C61" s="70"/>
      <c r="D61" s="71"/>
      <c r="E61" s="72"/>
      <c r="F61" s="71"/>
      <c r="G61" s="72"/>
      <c r="H61" s="27"/>
    </row>
    <row r="62" spans="2:8" s="24" customFormat="1" ht="17.25">
      <c r="B62" s="69" t="s">
        <v>64</v>
      </c>
      <c r="C62" s="70" t="s">
        <v>169</v>
      </c>
      <c r="D62" s="71">
        <v>-123</v>
      </c>
      <c r="E62" s="72"/>
      <c r="F62" s="71">
        <v>822</v>
      </c>
      <c r="G62" s="72"/>
      <c r="H62" s="27"/>
    </row>
    <row r="63" spans="2:8" s="24" customFormat="1" ht="17.25">
      <c r="B63" s="150"/>
      <c r="C63" s="70" t="s">
        <v>170</v>
      </c>
      <c r="D63" s="71"/>
      <c r="E63" s="72"/>
      <c r="F63" s="71"/>
      <c r="G63" s="72"/>
      <c r="H63" s="27"/>
    </row>
    <row r="64" spans="2:8" s="24" customFormat="1" ht="17.25">
      <c r="B64" s="150"/>
      <c r="C64" s="73"/>
      <c r="D64" s="71"/>
      <c r="E64" s="72"/>
      <c r="F64" s="71"/>
      <c r="G64" s="72"/>
      <c r="H64" s="27"/>
    </row>
    <row r="65" spans="2:8" s="24" customFormat="1" ht="17.25">
      <c r="B65" s="330" t="s">
        <v>171</v>
      </c>
      <c r="C65" s="331"/>
      <c r="D65" s="66"/>
      <c r="E65" s="68">
        <v>2795</v>
      </c>
      <c r="F65" s="66"/>
      <c r="G65" s="68">
        <v>46797</v>
      </c>
      <c r="H65" s="27"/>
    </row>
    <row r="66" spans="2:8" s="24" customFormat="1" ht="17.25">
      <c r="B66" s="330" t="s">
        <v>172</v>
      </c>
      <c r="C66" s="331"/>
      <c r="D66" s="66"/>
      <c r="E66" s="68"/>
      <c r="F66" s="66"/>
      <c r="G66" s="68"/>
      <c r="H66" s="27"/>
    </row>
    <row r="67" spans="2:8" s="24" customFormat="1" ht="17.25">
      <c r="B67" s="150"/>
      <c r="C67" s="73"/>
      <c r="D67" s="71"/>
      <c r="E67" s="72"/>
      <c r="F67" s="71"/>
      <c r="G67" s="72"/>
      <c r="H67" s="27"/>
    </row>
    <row r="68" spans="2:8" s="24" customFormat="1" ht="17.25">
      <c r="B68" s="69" t="s">
        <v>40</v>
      </c>
      <c r="C68" s="70" t="s">
        <v>173</v>
      </c>
      <c r="D68" s="71">
        <v>2853</v>
      </c>
      <c r="E68" s="72"/>
      <c r="F68" s="71">
        <v>46846</v>
      </c>
      <c r="G68" s="72"/>
      <c r="H68" s="27"/>
    </row>
    <row r="69" spans="2:8" s="24" customFormat="1" ht="17.25">
      <c r="B69" s="69"/>
      <c r="C69" s="70" t="s">
        <v>174</v>
      </c>
      <c r="D69" s="71"/>
      <c r="E69" s="72"/>
      <c r="F69" s="71"/>
      <c r="G69" s="72"/>
      <c r="H69" s="27"/>
    </row>
    <row r="70" spans="2:8" s="24" customFormat="1" ht="17.25">
      <c r="B70" s="69"/>
      <c r="C70" s="73"/>
      <c r="D70" s="71"/>
      <c r="E70" s="72"/>
      <c r="F70" s="71"/>
      <c r="G70" s="72"/>
      <c r="H70" s="27"/>
    </row>
    <row r="71" spans="2:8" s="24" customFormat="1" ht="17.25">
      <c r="B71" s="69" t="s">
        <v>43</v>
      </c>
      <c r="C71" s="70" t="s">
        <v>175</v>
      </c>
      <c r="D71" s="71">
        <v>-58</v>
      </c>
      <c r="E71" s="72"/>
      <c r="F71" s="71">
        <v>-49</v>
      </c>
      <c r="G71" s="72"/>
      <c r="H71" s="27"/>
    </row>
    <row r="72" spans="2:8" s="24" customFormat="1" ht="17.25">
      <c r="B72" s="77"/>
      <c r="C72" s="70" t="s">
        <v>176</v>
      </c>
      <c r="D72" s="71"/>
      <c r="E72" s="72"/>
      <c r="F72" s="71"/>
      <c r="G72" s="72"/>
      <c r="H72" s="27"/>
    </row>
    <row r="73" spans="2:8" s="24" customFormat="1" ht="17.25">
      <c r="B73" s="77"/>
      <c r="C73" s="73"/>
      <c r="D73" s="71"/>
      <c r="E73" s="72"/>
      <c r="F73" s="71"/>
      <c r="G73" s="72"/>
      <c r="H73" s="27"/>
    </row>
    <row r="74" spans="2:8" s="24" customFormat="1" ht="17.25">
      <c r="B74" s="330" t="s">
        <v>177</v>
      </c>
      <c r="C74" s="331"/>
      <c r="D74" s="66"/>
      <c r="E74" s="68">
        <v>30291</v>
      </c>
      <c r="F74" s="66"/>
      <c r="G74" s="68">
        <v>28300</v>
      </c>
      <c r="H74" s="27"/>
    </row>
    <row r="75" spans="2:8" s="24" customFormat="1" ht="17.25">
      <c r="B75" s="151" t="s">
        <v>178</v>
      </c>
      <c r="C75" s="78"/>
      <c r="D75" s="79"/>
      <c r="E75" s="80"/>
      <c r="F75" s="79"/>
      <c r="G75" s="80"/>
      <c r="H75" s="27"/>
    </row>
    <row r="76" spans="2:8" s="24" customFormat="1" ht="17.25">
      <c r="B76" s="151"/>
      <c r="C76" s="78"/>
      <c r="D76" s="79"/>
      <c r="E76" s="80"/>
      <c r="F76" s="79"/>
      <c r="G76" s="80"/>
      <c r="H76" s="27"/>
    </row>
    <row r="77" spans="2:8" s="24" customFormat="1" ht="17.25">
      <c r="B77" s="330" t="s">
        <v>298</v>
      </c>
      <c r="C77" s="331"/>
      <c r="D77" s="66"/>
      <c r="E77" s="68">
        <v>-273</v>
      </c>
      <c r="F77" s="66"/>
      <c r="G77" s="68">
        <v>-6922</v>
      </c>
      <c r="H77" s="27"/>
    </row>
    <row r="78" spans="2:8" s="24" customFormat="1" ht="17.25">
      <c r="B78" s="151" t="s">
        <v>252</v>
      </c>
      <c r="C78" s="70"/>
      <c r="D78" s="71"/>
      <c r="E78" s="72"/>
      <c r="F78" s="71"/>
      <c r="G78" s="72"/>
      <c r="H78" s="27"/>
    </row>
    <row r="79" spans="2:8" s="24" customFormat="1" ht="17.25">
      <c r="B79" s="151"/>
      <c r="C79" s="70"/>
      <c r="D79" s="71"/>
      <c r="E79" s="72"/>
      <c r="F79" s="71"/>
      <c r="G79" s="72"/>
      <c r="H79" s="27"/>
    </row>
    <row r="80" spans="2:8" s="24" customFormat="1" ht="17.25">
      <c r="B80" s="330" t="s">
        <v>180</v>
      </c>
      <c r="C80" s="331"/>
      <c r="D80" s="66"/>
      <c r="E80" s="68">
        <v>30018</v>
      </c>
      <c r="F80" s="66"/>
      <c r="G80" s="68">
        <v>21378</v>
      </c>
      <c r="H80" s="27"/>
    </row>
    <row r="81" spans="2:8" s="24" customFormat="1" ht="17.25">
      <c r="B81" s="151" t="s">
        <v>181</v>
      </c>
      <c r="C81" s="70"/>
      <c r="D81" s="71"/>
      <c r="E81" s="72"/>
      <c r="F81" s="71"/>
      <c r="G81" s="72"/>
      <c r="H81" s="27"/>
    </row>
    <row r="82" spans="2:8" s="24" customFormat="1" ht="17.25">
      <c r="B82" s="151"/>
      <c r="C82" s="70"/>
      <c r="D82" s="71"/>
      <c r="E82" s="72"/>
      <c r="F82" s="71"/>
      <c r="G82" s="72"/>
      <c r="H82" s="27"/>
    </row>
    <row r="83" spans="2:8" s="24" customFormat="1" ht="17.25">
      <c r="B83" s="330" t="s">
        <v>182</v>
      </c>
      <c r="C83" s="331"/>
      <c r="D83" s="66"/>
      <c r="E83" s="68">
        <v>332</v>
      </c>
      <c r="F83" s="66"/>
      <c r="G83" s="68">
        <v>-237</v>
      </c>
      <c r="H83" s="27"/>
    </row>
    <row r="84" spans="2:8" s="24" customFormat="1" ht="17.25">
      <c r="B84" s="151" t="s">
        <v>183</v>
      </c>
      <c r="C84" s="70"/>
      <c r="D84" s="71"/>
      <c r="E84" s="72"/>
      <c r="F84" s="71"/>
      <c r="G84" s="72"/>
      <c r="H84" s="27"/>
    </row>
    <row r="85" spans="2:8" s="24" customFormat="1" ht="17.25">
      <c r="B85" s="150"/>
      <c r="C85" s="81"/>
      <c r="D85" s="82"/>
      <c r="E85" s="83"/>
      <c r="F85" s="82"/>
      <c r="G85" s="83"/>
      <c r="H85" s="27"/>
    </row>
    <row r="86" spans="2:8" s="24" customFormat="1" ht="17.25">
      <c r="B86" s="69" t="s">
        <v>40</v>
      </c>
      <c r="C86" s="70" t="s">
        <v>184</v>
      </c>
      <c r="D86" s="71"/>
      <c r="E86" s="72">
        <v>0</v>
      </c>
      <c r="F86" s="71"/>
      <c r="G86" s="72">
        <v>1</v>
      </c>
      <c r="H86" s="27"/>
    </row>
    <row r="87" spans="2:8" s="24" customFormat="1" ht="17.25">
      <c r="B87" s="69"/>
      <c r="C87" s="84" t="s">
        <v>185</v>
      </c>
      <c r="D87" s="85"/>
      <c r="E87" s="86"/>
      <c r="F87" s="85"/>
      <c r="G87" s="86"/>
      <c r="H87" s="27"/>
    </row>
    <row r="88" spans="2:8" s="24" customFormat="1" ht="17.25">
      <c r="B88" s="69"/>
      <c r="C88" s="87"/>
      <c r="D88" s="85"/>
      <c r="E88" s="86"/>
      <c r="F88" s="85"/>
      <c r="G88" s="86"/>
      <c r="H88" s="27"/>
    </row>
    <row r="89" spans="2:8" s="24" customFormat="1" ht="17.25">
      <c r="B89" s="69"/>
      <c r="C89" s="73" t="s">
        <v>186</v>
      </c>
      <c r="D89" s="71">
        <v>0</v>
      </c>
      <c r="E89" s="72"/>
      <c r="F89" s="71">
        <v>1</v>
      </c>
      <c r="G89" s="72"/>
      <c r="H89" s="27"/>
    </row>
    <row r="90" spans="2:8" s="24" customFormat="1" ht="17.25">
      <c r="B90" s="88"/>
      <c r="C90" s="81" t="s">
        <v>187</v>
      </c>
      <c r="D90" s="82"/>
      <c r="E90" s="83"/>
      <c r="F90" s="82"/>
      <c r="G90" s="83"/>
      <c r="H90" s="27"/>
    </row>
    <row r="91" spans="2:8" s="24" customFormat="1" ht="17.25">
      <c r="B91" s="69"/>
      <c r="C91" s="89"/>
      <c r="D91" s="82"/>
      <c r="E91" s="83"/>
      <c r="F91" s="82"/>
      <c r="G91" s="83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82">
        <v>0</v>
      </c>
      <c r="G92" s="83"/>
      <c r="H92" s="27"/>
    </row>
    <row r="93" spans="2:8" s="24" customFormat="1" ht="17.25">
      <c r="B93" s="77"/>
      <c r="C93" s="81" t="s">
        <v>189</v>
      </c>
      <c r="D93" s="82"/>
      <c r="E93" s="83"/>
      <c r="F93" s="82"/>
      <c r="G93" s="83"/>
      <c r="H93" s="27"/>
    </row>
    <row r="94" spans="2:8" s="24" customFormat="1" ht="17.25">
      <c r="B94" s="69"/>
      <c r="C94" s="89"/>
      <c r="D94" s="66"/>
      <c r="E94" s="68"/>
      <c r="F94" s="66"/>
      <c r="G94" s="68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82">
        <v>0</v>
      </c>
      <c r="G95" s="83"/>
      <c r="H95" s="27"/>
    </row>
    <row r="96" spans="2:8" s="24" customFormat="1" ht="17.25">
      <c r="B96" s="77"/>
      <c r="C96" s="81" t="s">
        <v>191</v>
      </c>
      <c r="D96" s="82"/>
      <c r="E96" s="83"/>
      <c r="F96" s="82"/>
      <c r="G96" s="83"/>
      <c r="H96" s="27"/>
    </row>
    <row r="97" spans="2:8" s="24" customFormat="1" ht="17.25">
      <c r="B97" s="77"/>
      <c r="C97" s="81"/>
      <c r="D97" s="82"/>
      <c r="E97" s="83"/>
      <c r="F97" s="82"/>
      <c r="G97" s="83"/>
      <c r="H97" s="27"/>
    </row>
    <row r="98" spans="2:8" s="24" customFormat="1" ht="17.25">
      <c r="B98" s="77" t="s">
        <v>43</v>
      </c>
      <c r="C98" s="70" t="s">
        <v>192</v>
      </c>
      <c r="D98" s="71"/>
      <c r="E98" s="72">
        <v>332</v>
      </c>
      <c r="F98" s="71"/>
      <c r="G98" s="72">
        <v>-238</v>
      </c>
      <c r="H98" s="27"/>
    </row>
    <row r="99" spans="2:8" s="24" customFormat="1" ht="17.25">
      <c r="B99" s="77"/>
      <c r="C99" s="84" t="s">
        <v>193</v>
      </c>
      <c r="D99" s="85"/>
      <c r="E99" s="86"/>
      <c r="F99" s="85"/>
      <c r="G99" s="86"/>
      <c r="H99" s="27"/>
    </row>
    <row r="100" spans="2:8" s="24" customFormat="1" ht="17.25">
      <c r="B100" s="77"/>
      <c r="C100" s="87"/>
      <c r="D100" s="85"/>
      <c r="E100" s="86"/>
      <c r="F100" s="85"/>
      <c r="G100" s="86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71">
        <v>0</v>
      </c>
      <c r="G101" s="72"/>
      <c r="H101" s="27"/>
    </row>
    <row r="102" spans="2:8" s="24" customFormat="1" ht="17.25">
      <c r="B102" s="77"/>
      <c r="C102" s="81" t="s">
        <v>195</v>
      </c>
      <c r="D102" s="82"/>
      <c r="E102" s="83"/>
      <c r="F102" s="82"/>
      <c r="G102" s="83"/>
      <c r="H102" s="27"/>
    </row>
    <row r="103" spans="2:8" s="24" customFormat="1" ht="17.25">
      <c r="B103" s="77"/>
      <c r="C103" s="81"/>
      <c r="D103" s="82"/>
      <c r="E103" s="83"/>
      <c r="F103" s="82"/>
      <c r="G103" s="83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71">
        <v>0</v>
      </c>
      <c r="G104" s="72"/>
      <c r="H104" s="27"/>
    </row>
    <row r="105" spans="2:8" s="24" customFormat="1" ht="17.25">
      <c r="B105" s="77"/>
      <c r="C105" s="89" t="s">
        <v>189</v>
      </c>
      <c r="D105" s="66"/>
      <c r="E105" s="68"/>
      <c r="F105" s="66"/>
      <c r="G105" s="68"/>
      <c r="H105" s="27"/>
    </row>
    <row r="106" spans="2:8" s="24" customFormat="1" ht="17.25">
      <c r="B106" s="77"/>
      <c r="C106" s="81"/>
      <c r="D106" s="82"/>
      <c r="E106" s="83"/>
      <c r="F106" s="82"/>
      <c r="G106" s="83"/>
      <c r="H106" s="27"/>
    </row>
    <row r="107" spans="2:8" s="24" customFormat="1" ht="17.25">
      <c r="B107" s="77"/>
      <c r="C107" s="73" t="s">
        <v>196</v>
      </c>
      <c r="D107" s="71">
        <v>332</v>
      </c>
      <c r="E107" s="72"/>
      <c r="F107" s="71">
        <v>-238</v>
      </c>
      <c r="G107" s="72"/>
      <c r="H107" s="27"/>
    </row>
    <row r="108" spans="2:8" s="24" customFormat="1" ht="34.5">
      <c r="B108" s="77"/>
      <c r="C108" s="89" t="s">
        <v>197</v>
      </c>
      <c r="D108" s="66"/>
      <c r="E108" s="68"/>
      <c r="F108" s="66"/>
      <c r="G108" s="68"/>
      <c r="H108" s="27"/>
    </row>
    <row r="109" spans="2:8" s="24" customFormat="1" ht="17.25">
      <c r="B109" s="77"/>
      <c r="C109" s="81"/>
      <c r="D109" s="82"/>
      <c r="E109" s="83"/>
      <c r="F109" s="82"/>
      <c r="G109" s="83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71">
        <v>0</v>
      </c>
      <c r="G110" s="83"/>
      <c r="H110" s="27"/>
    </row>
    <row r="111" spans="2:8" s="24" customFormat="1" ht="34.5">
      <c r="B111" s="77"/>
      <c r="C111" s="90" t="s">
        <v>262</v>
      </c>
      <c r="D111" s="82"/>
      <c r="E111" s="83"/>
      <c r="F111" s="82"/>
      <c r="G111" s="83"/>
      <c r="H111" s="27"/>
    </row>
    <row r="112" spans="2:8" s="24" customFormat="1" ht="17.25">
      <c r="B112" s="77"/>
      <c r="C112" s="81"/>
      <c r="D112" s="82"/>
      <c r="E112" s="83"/>
      <c r="F112" s="82"/>
      <c r="G112" s="83"/>
      <c r="H112" s="27"/>
    </row>
    <row r="113" spans="2:8" s="24" customFormat="1" ht="17.25">
      <c r="B113" s="77"/>
      <c r="C113" s="81" t="s">
        <v>199</v>
      </c>
      <c r="D113" s="71">
        <v>0</v>
      </c>
      <c r="E113" s="83"/>
      <c r="F113" s="71">
        <v>0</v>
      </c>
      <c r="G113" s="83"/>
      <c r="H113" s="27"/>
    </row>
    <row r="114" spans="2:8" s="24" customFormat="1" ht="17.25">
      <c r="B114" s="77"/>
      <c r="C114" s="91" t="s">
        <v>200</v>
      </c>
      <c r="D114" s="92"/>
      <c r="E114" s="93"/>
      <c r="F114" s="92"/>
      <c r="G114" s="93"/>
      <c r="H114" s="27"/>
    </row>
    <row r="115" spans="2:8" s="24" customFormat="1" ht="17.25">
      <c r="B115" s="77"/>
      <c r="C115" s="91"/>
      <c r="D115" s="92"/>
      <c r="E115" s="93"/>
      <c r="F115" s="92"/>
      <c r="G115" s="93"/>
      <c r="H115" s="27"/>
    </row>
    <row r="116" spans="2:8" s="24" customFormat="1" ht="17.25">
      <c r="B116" s="151" t="s">
        <v>201</v>
      </c>
      <c r="C116" s="70"/>
      <c r="D116" s="71"/>
      <c r="E116" s="72">
        <v>30350</v>
      </c>
      <c r="F116" s="71"/>
      <c r="G116" s="72">
        <v>21141</v>
      </c>
      <c r="H116" s="27"/>
    </row>
    <row r="117" spans="2:8" s="24" customFormat="1" ht="17.25">
      <c r="B117" s="151" t="s">
        <v>202</v>
      </c>
      <c r="C117" s="70"/>
      <c r="D117" s="71"/>
      <c r="E117" s="72"/>
      <c r="F117" s="71"/>
      <c r="G117" s="72"/>
      <c r="H117" s="27"/>
    </row>
    <row r="118" spans="2:8" s="24" customFormat="1" ht="17.25">
      <c r="B118" s="151"/>
      <c r="C118" s="70"/>
      <c r="D118" s="71"/>
      <c r="E118" s="72"/>
      <c r="F118" s="71"/>
      <c r="G118" s="72"/>
      <c r="H118" s="27"/>
    </row>
    <row r="119" spans="2:8" s="24" customFormat="1" ht="17.25">
      <c r="B119" s="77" t="s">
        <v>40</v>
      </c>
      <c r="C119" s="70" t="s">
        <v>203</v>
      </c>
      <c r="D119" s="71"/>
      <c r="E119" s="72">
        <v>30018</v>
      </c>
      <c r="F119" s="71"/>
      <c r="G119" s="72">
        <v>21378</v>
      </c>
      <c r="H119" s="27"/>
    </row>
    <row r="120" spans="2:8" s="24" customFormat="1" ht="17.25">
      <c r="B120" s="77"/>
      <c r="C120" s="70" t="s">
        <v>204</v>
      </c>
      <c r="D120" s="71"/>
      <c r="E120" s="72"/>
      <c r="F120" s="71"/>
      <c r="G120" s="72"/>
      <c r="H120" s="27"/>
    </row>
    <row r="121" spans="2:8" s="24" customFormat="1" ht="17.25">
      <c r="B121" s="77"/>
      <c r="C121" s="70"/>
      <c r="D121" s="71"/>
      <c r="E121" s="72"/>
      <c r="F121" s="71"/>
      <c r="G121" s="72"/>
      <c r="H121" s="27"/>
    </row>
    <row r="122" spans="2:8" s="24" customFormat="1" ht="17.25">
      <c r="B122" s="69"/>
      <c r="C122" s="73" t="s">
        <v>205</v>
      </c>
      <c r="D122" s="71">
        <v>30018</v>
      </c>
      <c r="E122" s="72"/>
      <c r="F122" s="71">
        <v>21378</v>
      </c>
      <c r="G122" s="72"/>
      <c r="H122" s="27"/>
    </row>
    <row r="123" spans="2:8" s="24" customFormat="1" ht="17.25">
      <c r="B123" s="69"/>
      <c r="C123" s="73" t="s">
        <v>206</v>
      </c>
      <c r="D123" s="71"/>
      <c r="E123" s="72"/>
      <c r="F123" s="71"/>
      <c r="G123" s="72"/>
      <c r="H123" s="27"/>
    </row>
    <row r="124" spans="2:8" s="24" customFormat="1" ht="17.25">
      <c r="B124" s="69"/>
      <c r="C124" s="73"/>
      <c r="D124" s="71"/>
      <c r="E124" s="72"/>
      <c r="F124" s="71"/>
      <c r="G124" s="72"/>
      <c r="H124" s="27"/>
    </row>
    <row r="125" spans="2:8" s="24" customFormat="1" ht="17.25">
      <c r="B125" s="69"/>
      <c r="C125" s="73" t="s">
        <v>207</v>
      </c>
      <c r="D125" s="71">
        <v>0</v>
      </c>
      <c r="E125" s="72"/>
      <c r="F125" s="71">
        <v>0</v>
      </c>
      <c r="G125" s="72"/>
      <c r="H125" s="27"/>
    </row>
    <row r="126" spans="2:8" s="24" customFormat="1" ht="17.25">
      <c r="B126" s="88"/>
      <c r="C126" s="73" t="s">
        <v>208</v>
      </c>
      <c r="D126" s="71"/>
      <c r="E126" s="72"/>
      <c r="F126" s="71"/>
      <c r="G126" s="72"/>
      <c r="H126" s="27"/>
    </row>
    <row r="127" spans="2:8" s="24" customFormat="1" ht="17.25">
      <c r="B127" s="88"/>
      <c r="C127" s="73"/>
      <c r="D127" s="71"/>
      <c r="E127" s="72"/>
      <c r="F127" s="71"/>
      <c r="G127" s="72"/>
      <c r="H127" s="27"/>
    </row>
    <row r="128" spans="2:8" s="24" customFormat="1" ht="17.25">
      <c r="B128" s="77" t="s">
        <v>43</v>
      </c>
      <c r="C128" s="70" t="s">
        <v>209</v>
      </c>
      <c r="D128" s="71"/>
      <c r="E128" s="72">
        <v>30350</v>
      </c>
      <c r="F128" s="71"/>
      <c r="G128" s="72">
        <v>21141</v>
      </c>
      <c r="H128" s="27"/>
    </row>
    <row r="129" spans="1:8" ht="17.25">
      <c r="A129" s="24"/>
      <c r="B129" s="77"/>
      <c r="C129" s="70" t="s">
        <v>210</v>
      </c>
      <c r="D129" s="71"/>
      <c r="E129" s="72"/>
      <c r="F129" s="71"/>
      <c r="G129" s="72"/>
      <c r="H129" s="27"/>
    </row>
    <row r="130" spans="1:8" ht="17.25">
      <c r="A130" s="24"/>
      <c r="B130" s="77"/>
      <c r="C130" s="70"/>
      <c r="D130" s="71"/>
      <c r="E130" s="72"/>
      <c r="F130" s="71"/>
      <c r="G130" s="72"/>
      <c r="H130" s="27"/>
    </row>
    <row r="131" spans="1:8" ht="17.25">
      <c r="A131" s="24"/>
      <c r="B131" s="69"/>
      <c r="C131" s="73" t="s">
        <v>205</v>
      </c>
      <c r="D131" s="71">
        <v>30350</v>
      </c>
      <c r="E131" s="72"/>
      <c r="F131" s="71">
        <v>21141</v>
      </c>
      <c r="G131" s="72"/>
      <c r="H131" s="27"/>
    </row>
    <row r="132" spans="1:8" ht="17.25">
      <c r="A132" s="24"/>
      <c r="B132" s="69"/>
      <c r="C132" s="73" t="s">
        <v>211</v>
      </c>
      <c r="D132" s="71"/>
      <c r="E132" s="72"/>
      <c r="F132" s="71"/>
      <c r="G132" s="72"/>
      <c r="H132" s="27"/>
    </row>
    <row r="133" spans="1:8" ht="17.25">
      <c r="A133" s="24"/>
      <c r="B133" s="69"/>
      <c r="C133" s="73"/>
      <c r="D133" s="71"/>
      <c r="E133" s="72"/>
      <c r="F133" s="71"/>
      <c r="G133" s="72"/>
      <c r="H133" s="27"/>
    </row>
    <row r="134" spans="1:8" ht="17.25">
      <c r="A134" s="24"/>
      <c r="B134" s="69"/>
      <c r="C134" s="73" t="s">
        <v>207</v>
      </c>
      <c r="D134" s="71">
        <v>0</v>
      </c>
      <c r="E134" s="72"/>
      <c r="F134" s="71">
        <v>0</v>
      </c>
      <c r="G134" s="72"/>
      <c r="H134" s="27"/>
    </row>
    <row r="135" spans="1:8" ht="34.5">
      <c r="A135" s="24"/>
      <c r="B135" s="69"/>
      <c r="C135" s="90" t="s">
        <v>212</v>
      </c>
      <c r="D135" s="152"/>
      <c r="E135" s="153"/>
      <c r="F135" s="152"/>
      <c r="G135" s="153"/>
      <c r="H135" s="27"/>
    </row>
    <row r="136" spans="1:8" ht="17.25">
      <c r="A136" s="24"/>
      <c r="B136" s="94"/>
      <c r="C136" s="95"/>
      <c r="D136" s="96"/>
      <c r="E136" s="119"/>
      <c r="F136" s="96"/>
      <c r="G136" s="119"/>
      <c r="H136" s="27"/>
    </row>
    <row r="137" spans="1:8">
      <c r="A137" s="24" t="s">
        <v>0</v>
      </c>
      <c r="D137" s="27"/>
      <c r="E137" s="27"/>
      <c r="F137" s="27"/>
      <c r="G137" s="27"/>
      <c r="H137" s="27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80:C80"/>
    <mergeCell ref="B83:C83"/>
    <mergeCell ref="B14:C14"/>
    <mergeCell ref="B15:C15"/>
    <mergeCell ref="B65:C65"/>
    <mergeCell ref="B66:C66"/>
    <mergeCell ref="B74:C74"/>
    <mergeCell ref="B77:C77"/>
    <mergeCell ref="B13:C13"/>
    <mergeCell ref="B1:E1"/>
    <mergeCell ref="B2:G2"/>
    <mergeCell ref="B3:G3"/>
    <mergeCell ref="B4:G4"/>
    <mergeCell ref="B6:G6"/>
    <mergeCell ref="B7:G7"/>
    <mergeCell ref="B11:C12"/>
    <mergeCell ref="D11:E11"/>
    <mergeCell ref="F11:G11"/>
    <mergeCell ref="D12:E12"/>
    <mergeCell ref="F12:G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5" max="7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45" t="s">
        <v>535</v>
      </c>
      <c r="C2" s="345"/>
      <c r="D2" s="345"/>
      <c r="E2" s="345"/>
      <c r="F2" s="345"/>
      <c r="G2" s="345"/>
      <c r="H2" s="24"/>
    </row>
    <row r="3" spans="1:8" ht="20.25" customHeight="1">
      <c r="A3" s="24"/>
      <c r="B3" s="343" t="s">
        <v>226</v>
      </c>
      <c r="C3" s="343"/>
      <c r="D3" s="343"/>
      <c r="E3" s="343"/>
      <c r="F3" s="343"/>
      <c r="G3" s="34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695</v>
      </c>
      <c r="C6" s="334"/>
      <c r="D6" s="334"/>
      <c r="E6" s="334"/>
      <c r="F6" s="334"/>
      <c r="G6" s="334"/>
      <c r="H6" s="24"/>
    </row>
    <row r="7" spans="1:8" ht="17.25">
      <c r="A7" s="24"/>
      <c r="B7" s="334" t="s">
        <v>568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240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241</v>
      </c>
      <c r="G10" s="143" t="s">
        <v>36</v>
      </c>
      <c r="H10" s="24"/>
    </row>
    <row r="11" spans="1:8" ht="17.25">
      <c r="B11" s="335" t="s">
        <v>37</v>
      </c>
      <c r="C11" s="336"/>
      <c r="D11" s="339" t="s">
        <v>647</v>
      </c>
      <c r="E11" s="340"/>
      <c r="F11" s="339" t="s">
        <v>569</v>
      </c>
      <c r="G11" s="340"/>
      <c r="H11" s="28" t="s">
        <v>0</v>
      </c>
    </row>
    <row r="12" spans="1:8" ht="17.25" customHeight="1">
      <c r="B12" s="337"/>
      <c r="C12" s="338"/>
      <c r="D12" s="341" t="s">
        <v>654</v>
      </c>
      <c r="E12" s="342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71"/>
      <c r="G14" s="120"/>
      <c r="H14" s="27"/>
    </row>
    <row r="15" spans="1:8" ht="17.25">
      <c r="A15" s="24"/>
      <c r="B15" s="332" t="s">
        <v>39</v>
      </c>
      <c r="C15" s="333"/>
      <c r="D15" s="100"/>
      <c r="E15" s="62"/>
      <c r="F15" s="71"/>
      <c r="G15" s="120"/>
      <c r="H15" s="27"/>
    </row>
    <row r="16" spans="1:8" ht="17.25">
      <c r="A16" s="24"/>
      <c r="B16" s="101"/>
      <c r="C16" s="102"/>
      <c r="D16" s="100"/>
      <c r="E16" s="62"/>
      <c r="F16" s="71"/>
      <c r="G16" s="120"/>
      <c r="H16" s="27"/>
    </row>
    <row r="17" spans="2:8" s="24" customFormat="1" ht="17.25">
      <c r="B17" s="43" t="s">
        <v>40</v>
      </c>
      <c r="C17" s="44" t="s">
        <v>41</v>
      </c>
      <c r="D17" s="53">
        <v>15352</v>
      </c>
      <c r="E17" s="62"/>
      <c r="F17" s="121">
        <v>15409</v>
      </c>
      <c r="G17" s="120"/>
      <c r="H17" s="27"/>
    </row>
    <row r="18" spans="2:8" s="24" customFormat="1" ht="17.25">
      <c r="B18" s="43"/>
      <c r="C18" s="44" t="s">
        <v>42</v>
      </c>
      <c r="D18" s="9"/>
      <c r="E18" s="62"/>
      <c r="F18" s="38"/>
      <c r="G18" s="120"/>
      <c r="H18" s="27"/>
    </row>
    <row r="19" spans="2:8" s="24" customFormat="1" ht="17.25">
      <c r="B19" s="43"/>
      <c r="C19" s="44"/>
      <c r="D19" s="9"/>
      <c r="E19" s="62"/>
      <c r="F19" s="38"/>
      <c r="G19" s="120"/>
      <c r="H19" s="27"/>
    </row>
    <row r="20" spans="2:8" s="24" customFormat="1" ht="17.25">
      <c r="B20" s="43" t="s">
        <v>43</v>
      </c>
      <c r="C20" s="44" t="s">
        <v>44</v>
      </c>
      <c r="D20" s="53">
        <v>13373</v>
      </c>
      <c r="E20" s="62"/>
      <c r="F20" s="121">
        <v>13448</v>
      </c>
      <c r="G20" s="120"/>
      <c r="H20" s="27"/>
    </row>
    <row r="21" spans="2:8" s="24" customFormat="1" ht="17.25">
      <c r="B21" s="43"/>
      <c r="C21" s="44" t="s">
        <v>45</v>
      </c>
      <c r="D21" s="9"/>
      <c r="E21" s="62"/>
      <c r="F21" s="38"/>
      <c r="G21" s="120"/>
      <c r="H21" s="27"/>
    </row>
    <row r="22" spans="2:8" s="24" customFormat="1" ht="17.25">
      <c r="B22" s="43"/>
      <c r="C22" s="44"/>
      <c r="D22" s="9"/>
      <c r="E22" s="62"/>
      <c r="F22" s="38"/>
      <c r="G22" s="120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121">
        <v>0</v>
      </c>
      <c r="G23" s="120"/>
      <c r="H23" s="27"/>
    </row>
    <row r="24" spans="2:8" s="24" customFormat="1" ht="34.5">
      <c r="B24" s="43"/>
      <c r="C24" s="44" t="s">
        <v>48</v>
      </c>
      <c r="D24" s="9"/>
      <c r="E24" s="62"/>
      <c r="F24" s="38"/>
      <c r="G24" s="120"/>
      <c r="H24" s="27"/>
    </row>
    <row r="25" spans="2:8" s="24" customFormat="1" ht="17.25">
      <c r="B25" s="43"/>
      <c r="C25" s="44"/>
      <c r="D25" s="9"/>
      <c r="E25" s="62"/>
      <c r="F25" s="38"/>
      <c r="G25" s="120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121">
        <v>0</v>
      </c>
      <c r="G26" s="120"/>
      <c r="H26" s="27"/>
    </row>
    <row r="27" spans="2:8" s="24" customFormat="1" ht="17.25">
      <c r="B27" s="43"/>
      <c r="C27" s="44" t="s">
        <v>51</v>
      </c>
      <c r="D27" s="9"/>
      <c r="E27" s="62"/>
      <c r="F27" s="38"/>
      <c r="G27" s="120"/>
      <c r="H27" s="27"/>
    </row>
    <row r="28" spans="2:8" s="24" customFormat="1" ht="17.25">
      <c r="B28" s="43"/>
      <c r="C28" s="44"/>
      <c r="D28" s="9"/>
      <c r="E28" s="62"/>
      <c r="F28" s="38"/>
      <c r="G28" s="120"/>
      <c r="H28" s="27"/>
    </row>
    <row r="29" spans="2:8" s="24" customFormat="1" ht="17.25">
      <c r="B29" s="43" t="s">
        <v>52</v>
      </c>
      <c r="C29" s="104" t="s">
        <v>53</v>
      </c>
      <c r="D29" s="63">
        <v>19168</v>
      </c>
      <c r="E29" s="62"/>
      <c r="F29" s="121">
        <v>5442</v>
      </c>
      <c r="G29" s="120"/>
      <c r="H29" s="27"/>
    </row>
    <row r="30" spans="2:8" s="24" customFormat="1" ht="17.25">
      <c r="B30" s="43"/>
      <c r="C30" s="44" t="s">
        <v>54</v>
      </c>
      <c r="D30" s="9"/>
      <c r="E30" s="62"/>
      <c r="F30" s="38"/>
      <c r="G30" s="120"/>
      <c r="H30" s="27"/>
    </row>
    <row r="31" spans="2:8" s="24" customFormat="1" ht="17.25">
      <c r="B31" s="43"/>
      <c r="C31" s="44"/>
      <c r="D31" s="9"/>
      <c r="E31" s="62"/>
      <c r="F31" s="38"/>
      <c r="G31" s="120"/>
      <c r="H31" s="27"/>
    </row>
    <row r="32" spans="2:8" s="24" customFormat="1" ht="17.25">
      <c r="B32" s="43" t="s">
        <v>55</v>
      </c>
      <c r="C32" s="44" t="s">
        <v>56</v>
      </c>
      <c r="D32" s="53">
        <v>71207</v>
      </c>
      <c r="E32" s="62"/>
      <c r="F32" s="121">
        <v>69894</v>
      </c>
      <c r="G32" s="120"/>
      <c r="H32" s="27"/>
    </row>
    <row r="33" spans="2:8" s="24" customFormat="1" ht="17.25">
      <c r="B33" s="43"/>
      <c r="C33" s="44" t="s">
        <v>57</v>
      </c>
      <c r="D33" s="9"/>
      <c r="E33" s="62"/>
      <c r="F33" s="38"/>
      <c r="G33" s="120"/>
      <c r="H33" s="27"/>
    </row>
    <row r="34" spans="2:8" s="24" customFormat="1" ht="17.25">
      <c r="B34" s="43"/>
      <c r="C34" s="44"/>
      <c r="D34" s="9"/>
      <c r="E34" s="62"/>
      <c r="F34" s="38"/>
      <c r="G34" s="120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121">
        <v>0</v>
      </c>
      <c r="G35" s="120"/>
      <c r="H35" s="27"/>
    </row>
    <row r="36" spans="2:8" s="24" customFormat="1" ht="17.25">
      <c r="B36" s="43"/>
      <c r="C36" s="44" t="s">
        <v>60</v>
      </c>
      <c r="D36" s="9"/>
      <c r="E36" s="62"/>
      <c r="F36" s="38"/>
      <c r="G36" s="120"/>
      <c r="H36" s="27"/>
    </row>
    <row r="37" spans="2:8" s="24" customFormat="1" ht="17.25">
      <c r="B37" s="43"/>
      <c r="C37" s="44"/>
      <c r="D37" s="9"/>
      <c r="E37" s="62"/>
      <c r="F37" s="38"/>
      <c r="G37" s="120"/>
      <c r="H37" s="27"/>
    </row>
    <row r="38" spans="2:8" s="24" customFormat="1" ht="17.25">
      <c r="B38" s="43" t="s">
        <v>61</v>
      </c>
      <c r="C38" s="44" t="s">
        <v>62</v>
      </c>
      <c r="D38" s="53">
        <v>472</v>
      </c>
      <c r="E38" s="62"/>
      <c r="F38" s="121">
        <v>845</v>
      </c>
      <c r="G38" s="120"/>
      <c r="H38" s="27"/>
    </row>
    <row r="39" spans="2:8" s="24" customFormat="1" ht="17.25">
      <c r="B39" s="43"/>
      <c r="C39" s="44" t="s">
        <v>63</v>
      </c>
      <c r="D39" s="9"/>
      <c r="E39" s="62"/>
      <c r="F39" s="38"/>
      <c r="G39" s="120"/>
      <c r="H39" s="27"/>
    </row>
    <row r="40" spans="2:8" s="24" customFormat="1" ht="17.25">
      <c r="B40" s="43"/>
      <c r="C40" s="44"/>
      <c r="D40" s="9"/>
      <c r="E40" s="62"/>
      <c r="F40" s="38"/>
      <c r="G40" s="120"/>
      <c r="H40" s="27"/>
    </row>
    <row r="41" spans="2:8" s="24" customFormat="1" ht="17.25">
      <c r="B41" s="43" t="s">
        <v>64</v>
      </c>
      <c r="C41" s="44" t="s">
        <v>65</v>
      </c>
      <c r="D41" s="53">
        <v>890</v>
      </c>
      <c r="E41" s="62"/>
      <c r="F41" s="121">
        <v>811</v>
      </c>
      <c r="G41" s="120"/>
      <c r="H41" s="27"/>
    </row>
    <row r="42" spans="2:8" s="24" customFormat="1" ht="17.25">
      <c r="B42" s="43"/>
      <c r="C42" s="44" t="s">
        <v>66</v>
      </c>
      <c r="D42" s="9"/>
      <c r="E42" s="62"/>
      <c r="F42" s="38"/>
      <c r="G42" s="120"/>
      <c r="H42" s="27"/>
    </row>
    <row r="43" spans="2:8" s="24" customFormat="1" ht="17.25">
      <c r="B43" s="43"/>
      <c r="C43" s="44"/>
      <c r="D43" s="9"/>
      <c r="E43" s="62"/>
      <c r="F43" s="38"/>
      <c r="G43" s="120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121">
        <v>0</v>
      </c>
      <c r="G44" s="120"/>
      <c r="H44" s="27"/>
    </row>
    <row r="45" spans="2:8" s="24" customFormat="1" ht="17.25">
      <c r="B45" s="43"/>
      <c r="C45" s="44" t="s">
        <v>69</v>
      </c>
      <c r="D45" s="9"/>
      <c r="E45" s="62"/>
      <c r="F45" s="38"/>
      <c r="G45" s="120"/>
      <c r="H45" s="27"/>
    </row>
    <row r="46" spans="2:8" s="24" customFormat="1" ht="17.25">
      <c r="B46" s="43"/>
      <c r="C46" s="44"/>
      <c r="D46" s="9"/>
      <c r="E46" s="62"/>
      <c r="F46" s="38"/>
      <c r="G46" s="120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121">
        <v>59</v>
      </c>
      <c r="G47" s="120"/>
      <c r="H47" s="27"/>
    </row>
    <row r="48" spans="2:8" s="24" customFormat="1" ht="17.25">
      <c r="B48" s="43"/>
      <c r="C48" s="44" t="s">
        <v>72</v>
      </c>
      <c r="D48" s="9"/>
      <c r="E48" s="62"/>
      <c r="F48" s="38"/>
      <c r="G48" s="120"/>
      <c r="H48" s="27"/>
    </row>
    <row r="49" spans="1:8" ht="17.25">
      <c r="A49" s="24"/>
      <c r="B49" s="43"/>
      <c r="C49" s="44"/>
      <c r="D49" s="9"/>
      <c r="E49" s="62"/>
      <c r="F49" s="38"/>
      <c r="G49" s="120"/>
      <c r="H49" s="27"/>
    </row>
    <row r="50" spans="1:8" ht="17.25">
      <c r="A50" s="24"/>
      <c r="B50" s="105" t="s">
        <v>73</v>
      </c>
      <c r="C50" s="44" t="s">
        <v>74</v>
      </c>
      <c r="D50" s="53">
        <v>1</v>
      </c>
      <c r="E50" s="62"/>
      <c r="F50" s="121">
        <v>59</v>
      </c>
      <c r="G50" s="120"/>
      <c r="H50" s="27"/>
    </row>
    <row r="51" spans="1:8" ht="17.25">
      <c r="A51" s="24"/>
      <c r="B51" s="105"/>
      <c r="C51" s="44" t="s">
        <v>75</v>
      </c>
      <c r="D51" s="9"/>
      <c r="E51" s="62"/>
      <c r="F51" s="38"/>
      <c r="G51" s="120"/>
      <c r="H51" s="27"/>
    </row>
    <row r="52" spans="1:8" ht="17.25">
      <c r="A52" s="24"/>
      <c r="B52" s="105"/>
      <c r="C52" s="44"/>
      <c r="D52" s="9"/>
      <c r="E52" s="62"/>
      <c r="F52" s="38"/>
      <c r="G52" s="120"/>
      <c r="H52" s="27"/>
    </row>
    <row r="53" spans="1:8" ht="17.25">
      <c r="A53" s="106"/>
      <c r="B53" s="105" t="s">
        <v>76</v>
      </c>
      <c r="C53" s="44" t="s">
        <v>77</v>
      </c>
      <c r="D53" s="63">
        <v>0</v>
      </c>
      <c r="E53" s="62"/>
      <c r="F53" s="121">
        <v>0</v>
      </c>
      <c r="G53" s="120"/>
      <c r="H53" s="27"/>
    </row>
    <row r="54" spans="1:8" ht="17.25">
      <c r="A54" s="106"/>
      <c r="B54" s="105"/>
      <c r="C54" s="44" t="s">
        <v>78</v>
      </c>
      <c r="D54" s="9"/>
      <c r="E54" s="62"/>
      <c r="F54" s="38"/>
      <c r="G54" s="120"/>
      <c r="H54" s="27"/>
    </row>
    <row r="55" spans="1:8" ht="17.25">
      <c r="A55" s="24"/>
      <c r="B55" s="105"/>
      <c r="C55" s="44"/>
      <c r="D55" s="9"/>
      <c r="E55" s="62"/>
      <c r="F55" s="38"/>
      <c r="G55" s="120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121">
        <v>0</v>
      </c>
      <c r="G56" s="120"/>
      <c r="H56" s="27"/>
    </row>
    <row r="57" spans="1:8" ht="17.25">
      <c r="A57" s="24"/>
      <c r="B57" s="108"/>
      <c r="C57" s="44" t="s">
        <v>81</v>
      </c>
      <c r="D57" s="53"/>
      <c r="E57" s="62"/>
      <c r="F57" s="121"/>
      <c r="G57" s="120"/>
      <c r="H57" s="27"/>
    </row>
    <row r="58" spans="1:8" ht="17.25">
      <c r="A58" s="24"/>
      <c r="B58" s="108"/>
      <c r="C58" s="44"/>
      <c r="D58" s="53"/>
      <c r="E58" s="62"/>
      <c r="F58" s="121"/>
      <c r="G58" s="120"/>
      <c r="H58" s="27"/>
    </row>
    <row r="59" spans="1:8" ht="17.25">
      <c r="A59" s="24"/>
      <c r="B59" s="105" t="s">
        <v>82</v>
      </c>
      <c r="C59" s="44" t="s">
        <v>83</v>
      </c>
      <c r="D59" s="63">
        <v>130</v>
      </c>
      <c r="E59" s="62"/>
      <c r="F59" s="121">
        <v>36</v>
      </c>
      <c r="G59" s="120"/>
      <c r="H59" s="27"/>
    </row>
    <row r="60" spans="1:8" ht="17.25">
      <c r="A60" s="24"/>
      <c r="B60" s="43"/>
      <c r="C60" s="44" t="s">
        <v>84</v>
      </c>
      <c r="D60" s="9"/>
      <c r="E60" s="62"/>
      <c r="F60" s="38"/>
      <c r="G60" s="120"/>
      <c r="H60" s="27"/>
    </row>
    <row r="61" spans="1:8" ht="17.25">
      <c r="A61" s="24"/>
      <c r="B61" s="45"/>
      <c r="C61" s="109"/>
      <c r="D61" s="10"/>
      <c r="E61" s="62"/>
      <c r="F61" s="39"/>
      <c r="G61" s="120"/>
      <c r="H61" s="27"/>
    </row>
    <row r="62" spans="1:8" ht="16.5" customHeight="1">
      <c r="A62" s="24"/>
      <c r="B62" s="43"/>
      <c r="C62" s="110" t="s">
        <v>85</v>
      </c>
      <c r="D62" s="111"/>
      <c r="E62" s="30">
        <v>120593</v>
      </c>
      <c r="F62" s="122"/>
      <c r="G62" s="40">
        <v>106003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41"/>
      <c r="G63" s="123"/>
      <c r="H63" s="27"/>
    </row>
    <row r="64" spans="1:8" ht="18" thickTop="1">
      <c r="A64" s="24"/>
      <c r="B64" s="43"/>
      <c r="C64" s="103"/>
      <c r="D64" s="12"/>
      <c r="E64" s="62"/>
      <c r="F64" s="42"/>
      <c r="G64" s="120"/>
      <c r="H64" s="27"/>
    </row>
    <row r="65" spans="2:8" s="24" customFormat="1" ht="17.25">
      <c r="B65" s="113" t="s">
        <v>87</v>
      </c>
      <c r="C65" s="110"/>
      <c r="D65" s="9"/>
      <c r="E65" s="62"/>
      <c r="F65" s="38"/>
      <c r="G65" s="120"/>
      <c r="H65" s="27"/>
    </row>
    <row r="66" spans="2:8" s="24" customFormat="1" ht="17.25">
      <c r="B66" s="113" t="s">
        <v>88</v>
      </c>
      <c r="C66" s="110"/>
      <c r="D66" s="9"/>
      <c r="E66" s="62"/>
      <c r="F66" s="38"/>
      <c r="G66" s="120"/>
      <c r="H66" s="27"/>
    </row>
    <row r="67" spans="2:8" s="24" customFormat="1" ht="17.25">
      <c r="B67" s="43"/>
      <c r="C67" s="114"/>
      <c r="D67" s="9"/>
      <c r="E67" s="62"/>
      <c r="F67" s="38"/>
      <c r="G67" s="120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121">
        <v>0</v>
      </c>
      <c r="G68" s="120"/>
      <c r="H68" s="27"/>
    </row>
    <row r="69" spans="2:8" s="24" customFormat="1" ht="17.25">
      <c r="B69" s="43"/>
      <c r="C69" s="115" t="s">
        <v>90</v>
      </c>
      <c r="D69" s="9"/>
      <c r="E69" s="62"/>
      <c r="F69" s="38"/>
      <c r="G69" s="120"/>
      <c r="H69" s="27"/>
    </row>
    <row r="70" spans="2:8" s="24" customFormat="1" ht="17.25">
      <c r="B70" s="43"/>
      <c r="C70" s="115"/>
      <c r="D70" s="9"/>
      <c r="E70" s="62"/>
      <c r="F70" s="38"/>
      <c r="G70" s="120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121">
        <v>0</v>
      </c>
      <c r="G71" s="120"/>
      <c r="H71" s="27"/>
    </row>
    <row r="72" spans="2:8" s="24" customFormat="1" ht="17.25">
      <c r="B72" s="43"/>
      <c r="C72" s="114" t="s">
        <v>92</v>
      </c>
      <c r="D72" s="12"/>
      <c r="E72" s="62"/>
      <c r="F72" s="42"/>
      <c r="G72" s="120"/>
      <c r="H72" s="27"/>
    </row>
    <row r="73" spans="2:8" s="24" customFormat="1" ht="17.25">
      <c r="B73" s="43"/>
      <c r="C73" s="114"/>
      <c r="D73" s="12"/>
      <c r="E73" s="62"/>
      <c r="F73" s="42"/>
      <c r="G73" s="120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121">
        <v>0</v>
      </c>
      <c r="G74" s="120"/>
      <c r="H74" s="27"/>
    </row>
    <row r="75" spans="2:8" s="24" customFormat="1" ht="17.25">
      <c r="B75" s="43"/>
      <c r="C75" s="114" t="s">
        <v>94</v>
      </c>
      <c r="D75" s="9"/>
      <c r="E75" s="62"/>
      <c r="F75" s="38"/>
      <c r="G75" s="120"/>
      <c r="H75" s="27"/>
    </row>
    <row r="76" spans="2:8" s="24" customFormat="1" ht="17.25">
      <c r="B76" s="43"/>
      <c r="C76" s="114"/>
      <c r="D76" s="9"/>
      <c r="E76" s="62"/>
      <c r="F76" s="38"/>
      <c r="G76" s="120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121">
        <v>0</v>
      </c>
      <c r="G77" s="120"/>
      <c r="H77" s="27"/>
    </row>
    <row r="78" spans="2:8" s="24" customFormat="1" ht="17.25">
      <c r="B78" s="43"/>
      <c r="C78" s="114" t="s">
        <v>96</v>
      </c>
      <c r="D78" s="9"/>
      <c r="E78" s="62"/>
      <c r="F78" s="38"/>
      <c r="G78" s="120"/>
      <c r="H78" s="27"/>
    </row>
    <row r="79" spans="2:8" s="24" customFormat="1" ht="17.25">
      <c r="B79" s="43"/>
      <c r="C79" s="114"/>
      <c r="D79" s="9"/>
      <c r="E79" s="62"/>
      <c r="F79" s="38"/>
      <c r="G79" s="120"/>
      <c r="H79" s="27"/>
    </row>
    <row r="80" spans="2:8" s="24" customFormat="1" ht="17.25">
      <c r="B80" s="43" t="s">
        <v>52</v>
      </c>
      <c r="C80" s="114" t="s">
        <v>97</v>
      </c>
      <c r="D80" s="63">
        <v>235</v>
      </c>
      <c r="E80" s="62"/>
      <c r="F80" s="121">
        <v>232</v>
      </c>
      <c r="G80" s="120"/>
      <c r="H80" s="27"/>
    </row>
    <row r="81" spans="2:8" s="24" customFormat="1" ht="17.25">
      <c r="B81" s="43"/>
      <c r="C81" s="114" t="s">
        <v>98</v>
      </c>
      <c r="D81" s="9"/>
      <c r="E81" s="62"/>
      <c r="F81" s="38"/>
      <c r="G81" s="120"/>
      <c r="H81" s="27"/>
    </row>
    <row r="82" spans="2:8" s="24" customFormat="1" ht="17.25">
      <c r="B82" s="43"/>
      <c r="C82" s="114"/>
      <c r="D82" s="9"/>
      <c r="E82" s="62"/>
      <c r="F82" s="38"/>
      <c r="G82" s="120"/>
      <c r="H82" s="27"/>
    </row>
    <row r="83" spans="2:8" s="24" customFormat="1" ht="17.25">
      <c r="B83" s="43" t="s">
        <v>55</v>
      </c>
      <c r="C83" s="114" t="s">
        <v>99</v>
      </c>
      <c r="D83" s="53">
        <v>190</v>
      </c>
      <c r="E83" s="62"/>
      <c r="F83" s="121">
        <v>0</v>
      </c>
      <c r="G83" s="120"/>
      <c r="H83" s="27"/>
    </row>
    <row r="84" spans="2:8" s="24" customFormat="1" ht="17.25">
      <c r="B84" s="43"/>
      <c r="C84" s="114" t="s">
        <v>100</v>
      </c>
      <c r="D84" s="9"/>
      <c r="E84" s="62"/>
      <c r="F84" s="38"/>
      <c r="G84" s="120"/>
      <c r="H84" s="27"/>
    </row>
    <row r="85" spans="2:8" s="24" customFormat="1" ht="17.25">
      <c r="B85" s="43"/>
      <c r="C85" s="114"/>
      <c r="D85" s="9"/>
      <c r="E85" s="62"/>
      <c r="F85" s="38"/>
      <c r="G85" s="120"/>
      <c r="H85" s="27"/>
    </row>
    <row r="86" spans="2:8" s="24" customFormat="1" ht="17.25">
      <c r="B86" s="43" t="s">
        <v>58</v>
      </c>
      <c r="C86" s="114" t="s">
        <v>101</v>
      </c>
      <c r="D86" s="63">
        <v>3535</v>
      </c>
      <c r="E86" s="62"/>
      <c r="F86" s="121">
        <v>0</v>
      </c>
      <c r="G86" s="120"/>
      <c r="H86" s="27"/>
    </row>
    <row r="87" spans="2:8" s="24" customFormat="1" ht="17.25">
      <c r="B87" s="43"/>
      <c r="C87" s="114" t="s">
        <v>102</v>
      </c>
      <c r="D87" s="9"/>
      <c r="E87" s="62"/>
      <c r="F87" s="38"/>
      <c r="G87" s="120"/>
      <c r="H87" s="27"/>
    </row>
    <row r="88" spans="2:8" s="24" customFormat="1" ht="17.25">
      <c r="B88" s="43"/>
      <c r="C88" s="114"/>
      <c r="D88" s="9"/>
      <c r="E88" s="62"/>
      <c r="F88" s="38"/>
      <c r="G88" s="120"/>
      <c r="H88" s="27"/>
    </row>
    <row r="89" spans="2:8" s="24" customFormat="1" ht="17.25">
      <c r="B89" s="43" t="s">
        <v>61</v>
      </c>
      <c r="C89" s="114" t="s">
        <v>103</v>
      </c>
      <c r="D89" s="53">
        <v>2114</v>
      </c>
      <c r="E89" s="62"/>
      <c r="F89" s="121">
        <v>1911</v>
      </c>
      <c r="G89" s="120"/>
      <c r="H89" s="27"/>
    </row>
    <row r="90" spans="2:8" s="24" customFormat="1" ht="17.25">
      <c r="B90" s="43"/>
      <c r="C90" s="114" t="s">
        <v>104</v>
      </c>
      <c r="D90" s="9"/>
      <c r="E90" s="62"/>
      <c r="F90" s="38"/>
      <c r="G90" s="120"/>
      <c r="H90" s="27"/>
    </row>
    <row r="91" spans="2:8" s="24" customFormat="1" ht="17.25">
      <c r="B91" s="43"/>
      <c r="C91" s="114"/>
      <c r="D91" s="9"/>
      <c r="E91" s="62"/>
      <c r="F91" s="38"/>
      <c r="G91" s="120"/>
      <c r="H91" s="27"/>
    </row>
    <row r="92" spans="2:8" s="24" customFormat="1" ht="17.25">
      <c r="B92" s="43" t="s">
        <v>64</v>
      </c>
      <c r="C92" s="114" t="s">
        <v>105</v>
      </c>
      <c r="D92" s="63">
        <v>0</v>
      </c>
      <c r="E92" s="62"/>
      <c r="F92" s="121">
        <v>0</v>
      </c>
      <c r="G92" s="120"/>
      <c r="H92" s="27"/>
    </row>
    <row r="93" spans="2:8" s="24" customFormat="1" ht="17.25">
      <c r="B93" s="43"/>
      <c r="C93" s="114" t="s">
        <v>106</v>
      </c>
      <c r="D93" s="9"/>
      <c r="E93" s="62"/>
      <c r="F93" s="38"/>
      <c r="G93" s="120"/>
      <c r="H93" s="27"/>
    </row>
    <row r="94" spans="2:8" s="24" customFormat="1" ht="17.25">
      <c r="B94" s="43"/>
      <c r="C94" s="114"/>
      <c r="D94" s="9"/>
      <c r="E94" s="62"/>
      <c r="F94" s="38"/>
      <c r="G94" s="120"/>
      <c r="H94" s="27"/>
    </row>
    <row r="95" spans="2:8" s="24" customFormat="1" ht="17.25">
      <c r="B95" s="43" t="s">
        <v>67</v>
      </c>
      <c r="C95" s="114" t="s">
        <v>107</v>
      </c>
      <c r="D95" s="63">
        <v>-2985</v>
      </c>
      <c r="E95" s="62"/>
      <c r="F95" s="121">
        <v>1125</v>
      </c>
      <c r="G95" s="120"/>
      <c r="H95" s="27"/>
    </row>
    <row r="96" spans="2:8" s="24" customFormat="1" ht="17.25">
      <c r="B96" s="43"/>
      <c r="C96" s="114" t="s">
        <v>108</v>
      </c>
      <c r="D96" s="9"/>
      <c r="E96" s="62"/>
      <c r="F96" s="38"/>
      <c r="G96" s="120"/>
      <c r="H96" s="27"/>
    </row>
    <row r="97" spans="2:8" s="24" customFormat="1" ht="17.25">
      <c r="B97" s="43"/>
      <c r="C97" s="114"/>
      <c r="D97" s="9"/>
      <c r="E97" s="62"/>
      <c r="F97" s="38"/>
      <c r="G97" s="120"/>
      <c r="H97" s="27"/>
    </row>
    <row r="98" spans="2:8" s="24" customFormat="1" ht="17.25">
      <c r="B98" s="43" t="s">
        <v>70</v>
      </c>
      <c r="C98" s="114" t="s">
        <v>109</v>
      </c>
      <c r="D98" s="53">
        <v>5964</v>
      </c>
      <c r="E98" s="62"/>
      <c r="F98" s="121">
        <v>2893</v>
      </c>
      <c r="G98" s="120"/>
      <c r="H98" s="27"/>
    </row>
    <row r="99" spans="2:8" s="24" customFormat="1" ht="17.25">
      <c r="B99" s="43"/>
      <c r="C99" s="114" t="s">
        <v>110</v>
      </c>
      <c r="D99" s="9"/>
      <c r="E99" s="62"/>
      <c r="F99" s="38"/>
      <c r="G99" s="120"/>
      <c r="H99" s="27"/>
    </row>
    <row r="100" spans="2:8" s="24" customFormat="1" ht="17.25">
      <c r="B100" s="45"/>
      <c r="C100" s="48"/>
      <c r="D100" s="10"/>
      <c r="E100" s="62"/>
      <c r="F100" s="39"/>
      <c r="G100" s="120"/>
      <c r="H100" s="27"/>
    </row>
    <row r="101" spans="2:8" s="24" customFormat="1" ht="17.25">
      <c r="B101" s="43"/>
      <c r="C101" s="61" t="s">
        <v>111</v>
      </c>
      <c r="D101" s="53"/>
      <c r="E101" s="30">
        <v>9053</v>
      </c>
      <c r="F101" s="121"/>
      <c r="G101" s="40">
        <v>6161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41"/>
      <c r="G102" s="123"/>
      <c r="H102" s="27"/>
    </row>
    <row r="103" spans="2:8" s="24" customFormat="1" ht="18" thickTop="1">
      <c r="B103" s="43"/>
      <c r="C103" s="61"/>
      <c r="D103" s="12"/>
      <c r="E103" s="52"/>
      <c r="F103" s="42"/>
      <c r="G103" s="120"/>
      <c r="H103" s="27"/>
    </row>
    <row r="104" spans="2:8" s="24" customFormat="1" ht="17.25">
      <c r="B104" s="116" t="s">
        <v>113</v>
      </c>
      <c r="C104" s="117"/>
      <c r="D104" s="9"/>
      <c r="E104" s="52"/>
      <c r="F104" s="38"/>
      <c r="G104" s="120"/>
      <c r="H104" s="27"/>
    </row>
    <row r="105" spans="2:8" s="24" customFormat="1" ht="17.25">
      <c r="B105" s="116" t="s">
        <v>114</v>
      </c>
      <c r="C105" s="61"/>
      <c r="D105" s="118"/>
      <c r="E105" s="52"/>
      <c r="F105" s="124"/>
      <c r="G105" s="120"/>
      <c r="H105" s="27"/>
    </row>
    <row r="106" spans="2:8" s="24" customFormat="1" ht="17.25">
      <c r="B106" s="43"/>
      <c r="C106" s="44"/>
      <c r="D106" s="118"/>
      <c r="E106" s="52"/>
      <c r="F106" s="124"/>
      <c r="G106" s="120"/>
      <c r="H106" s="27"/>
    </row>
    <row r="107" spans="2:8" s="24" customFormat="1" ht="17.25">
      <c r="B107" s="49" t="s">
        <v>40</v>
      </c>
      <c r="C107" s="44" t="s">
        <v>118</v>
      </c>
      <c r="D107" s="53">
        <v>80000</v>
      </c>
      <c r="E107" s="52"/>
      <c r="F107" s="121">
        <v>80000</v>
      </c>
      <c r="G107" s="120"/>
      <c r="H107" s="27"/>
    </row>
    <row r="108" spans="2:8" s="24" customFormat="1" ht="17.25">
      <c r="B108" s="49"/>
      <c r="C108" s="44" t="s">
        <v>119</v>
      </c>
      <c r="D108" s="118"/>
      <c r="E108" s="52"/>
      <c r="F108" s="124"/>
      <c r="G108" s="120"/>
      <c r="H108" s="27"/>
    </row>
    <row r="109" spans="2:8" s="24" customFormat="1" ht="17.25">
      <c r="B109" s="49"/>
      <c r="C109" s="44"/>
      <c r="D109" s="118"/>
      <c r="E109" s="52"/>
      <c r="F109" s="124"/>
      <c r="G109" s="120"/>
      <c r="H109" s="27"/>
    </row>
    <row r="110" spans="2:8" s="24" customFormat="1" ht="17.25">
      <c r="B110" s="49" t="s">
        <v>43</v>
      </c>
      <c r="C110" s="44" t="s">
        <v>121</v>
      </c>
      <c r="D110" s="125">
        <v>0</v>
      </c>
      <c r="E110" s="52"/>
      <c r="F110" s="121">
        <v>0</v>
      </c>
      <c r="G110" s="120"/>
      <c r="H110" s="27"/>
    </row>
    <row r="111" spans="2:8" s="24" customFormat="1" ht="17.25">
      <c r="B111" s="49"/>
      <c r="C111" s="44" t="s">
        <v>122</v>
      </c>
      <c r="D111" s="118"/>
      <c r="E111" s="52"/>
      <c r="F111" s="124"/>
      <c r="G111" s="120"/>
      <c r="H111" s="27"/>
    </row>
    <row r="112" spans="2:8" s="24" customFormat="1" ht="17.25">
      <c r="B112" s="49"/>
      <c r="C112" s="44"/>
      <c r="D112" s="118"/>
      <c r="E112" s="52"/>
      <c r="F112" s="124"/>
      <c r="G112" s="120"/>
      <c r="H112" s="27"/>
    </row>
    <row r="113" spans="2:8" s="24" customFormat="1" ht="17.25">
      <c r="B113" s="49" t="s">
        <v>46</v>
      </c>
      <c r="C113" s="44" t="s">
        <v>124</v>
      </c>
      <c r="D113" s="53">
        <v>0</v>
      </c>
      <c r="E113" s="52"/>
      <c r="F113" s="121">
        <v>0</v>
      </c>
      <c r="G113" s="120"/>
      <c r="H113" s="27"/>
    </row>
    <row r="114" spans="2:8" s="24" customFormat="1" ht="17.25">
      <c r="B114" s="49"/>
      <c r="C114" s="44" t="s">
        <v>125</v>
      </c>
      <c r="D114" s="53"/>
      <c r="E114" s="52"/>
      <c r="F114" s="121"/>
      <c r="G114" s="120"/>
      <c r="H114" s="27"/>
    </row>
    <row r="115" spans="2:8" s="24" customFormat="1" ht="17.25">
      <c r="B115" s="49"/>
      <c r="C115" s="44"/>
      <c r="D115" s="53"/>
      <c r="E115" s="52"/>
      <c r="F115" s="121"/>
      <c r="G115" s="120"/>
      <c r="H115" s="27"/>
    </row>
    <row r="116" spans="2:8" s="24" customFormat="1" ht="17.25">
      <c r="B116" s="49" t="s">
        <v>49</v>
      </c>
      <c r="C116" s="44" t="s">
        <v>127</v>
      </c>
      <c r="D116" s="53">
        <v>-649</v>
      </c>
      <c r="E116" s="52"/>
      <c r="F116" s="121">
        <v>-561</v>
      </c>
      <c r="G116" s="120"/>
      <c r="H116" s="27"/>
    </row>
    <row r="117" spans="2:8" s="24" customFormat="1" ht="17.25">
      <c r="B117" s="49"/>
      <c r="C117" s="44" t="s">
        <v>128</v>
      </c>
      <c r="D117" s="53"/>
      <c r="E117" s="52"/>
      <c r="F117" s="121"/>
      <c r="G117" s="120"/>
      <c r="H117" s="27"/>
    </row>
    <row r="118" spans="2:8" s="24" customFormat="1" ht="17.25">
      <c r="B118" s="49"/>
      <c r="C118" s="44"/>
      <c r="D118" s="53"/>
      <c r="E118" s="52"/>
      <c r="F118" s="121"/>
      <c r="G118" s="120"/>
      <c r="H118" s="27"/>
    </row>
    <row r="119" spans="2:8" s="24" customFormat="1" ht="17.25">
      <c r="B119" s="49" t="s">
        <v>52</v>
      </c>
      <c r="C119" s="44" t="s">
        <v>130</v>
      </c>
      <c r="D119" s="63">
        <v>32189</v>
      </c>
      <c r="E119" s="52"/>
      <c r="F119" s="121">
        <v>20403</v>
      </c>
      <c r="G119" s="120"/>
      <c r="H119" s="27"/>
    </row>
    <row r="120" spans="2:8" s="24" customFormat="1" ht="17.25">
      <c r="B120" s="49"/>
      <c r="C120" s="44" t="s">
        <v>131</v>
      </c>
      <c r="D120" s="53"/>
      <c r="E120" s="52"/>
      <c r="F120" s="121"/>
      <c r="G120" s="120"/>
      <c r="H120" s="27"/>
    </row>
    <row r="121" spans="2:8" s="24" customFormat="1" ht="17.25">
      <c r="B121" s="45"/>
      <c r="C121" s="48"/>
      <c r="D121" s="54"/>
      <c r="E121" s="52"/>
      <c r="F121" s="158"/>
      <c r="G121" s="120"/>
      <c r="H121" s="27"/>
    </row>
    <row r="122" spans="2:8" s="24" customFormat="1" ht="17.25">
      <c r="B122" s="50"/>
      <c r="C122" s="61" t="s">
        <v>134</v>
      </c>
      <c r="D122" s="53"/>
      <c r="E122" s="30">
        <v>111540</v>
      </c>
      <c r="F122" s="121"/>
      <c r="G122" s="159">
        <v>99842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160"/>
      <c r="G123" s="161"/>
      <c r="H123" s="27"/>
    </row>
    <row r="124" spans="2:8" s="24" customFormat="1" ht="18" thickTop="1">
      <c r="B124" s="43"/>
      <c r="C124" s="61"/>
      <c r="D124" s="53"/>
      <c r="E124" s="57"/>
      <c r="F124" s="121"/>
      <c r="G124" s="162"/>
      <c r="H124" s="27"/>
    </row>
    <row r="125" spans="2:8" s="24" customFormat="1" ht="17.25">
      <c r="B125" s="43"/>
      <c r="C125" s="61" t="s">
        <v>136</v>
      </c>
      <c r="D125" s="53"/>
      <c r="E125" s="157">
        <v>120593</v>
      </c>
      <c r="F125" s="121"/>
      <c r="G125" s="163">
        <v>106003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164"/>
      <c r="G126" s="165"/>
      <c r="H126" s="27"/>
    </row>
    <row r="127" spans="2:8" s="24" customFormat="1"/>
    <row r="128" spans="2: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2" max="7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ySplit="13" topLeftCell="A83" activePane="bottomLeft" state="frozen"/>
      <selection activeCell="Q141" sqref="Q141"/>
      <selection pane="bottomLef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41"/>
      <c r="G1" s="142"/>
    </row>
    <row r="2" spans="2:8" s="24" customFormat="1" ht="20.25">
      <c r="B2" s="353" t="s">
        <v>538</v>
      </c>
      <c r="C2" s="353"/>
      <c r="D2" s="353"/>
      <c r="E2" s="353"/>
      <c r="F2" s="353"/>
      <c r="G2" s="353"/>
    </row>
    <row r="3" spans="2:8" s="24" customFormat="1" ht="20.25">
      <c r="B3" s="345" t="s">
        <v>229</v>
      </c>
      <c r="C3" s="345"/>
      <c r="D3" s="345"/>
      <c r="E3" s="345"/>
      <c r="F3" s="345"/>
      <c r="G3" s="345"/>
    </row>
    <row r="4" spans="2:8" s="24" customFormat="1" ht="20.25" customHeight="1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34" t="s">
        <v>628</v>
      </c>
      <c r="D6" s="334"/>
      <c r="E6" s="334"/>
      <c r="F6" s="334"/>
      <c r="G6" s="334"/>
    </row>
    <row r="7" spans="2:8" s="24" customFormat="1" ht="17.25">
      <c r="B7" s="184"/>
      <c r="C7" s="334" t="s">
        <v>629</v>
      </c>
      <c r="D7" s="334"/>
      <c r="E7" s="334"/>
      <c r="F7" s="334"/>
      <c r="G7" s="33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240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241</v>
      </c>
      <c r="G10" s="143" t="s">
        <v>36</v>
      </c>
    </row>
    <row r="11" spans="2:8" ht="17.25" customHeight="1">
      <c r="B11" s="335" t="s">
        <v>37</v>
      </c>
      <c r="C11" s="336"/>
      <c r="D11" s="348" t="s">
        <v>676</v>
      </c>
      <c r="E11" s="349"/>
      <c r="F11" s="356" t="s">
        <v>677</v>
      </c>
      <c r="G11" s="357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 customHeight="1">
      <c r="B13" s="368"/>
      <c r="C13" s="369"/>
      <c r="D13" s="66"/>
      <c r="E13" s="67"/>
      <c r="F13" s="286"/>
      <c r="G13" s="292"/>
      <c r="H13" s="27"/>
    </row>
    <row r="14" spans="2:8" s="24" customFormat="1" ht="17.25" customHeight="1">
      <c r="B14" s="330" t="s">
        <v>139</v>
      </c>
      <c r="C14" s="331"/>
      <c r="D14" s="66"/>
      <c r="E14" s="68">
        <v>16644</v>
      </c>
      <c r="F14" s="286"/>
      <c r="G14" s="287">
        <v>1842</v>
      </c>
      <c r="H14" s="27"/>
    </row>
    <row r="15" spans="2:8" s="24" customFormat="1" ht="17.25" customHeight="1">
      <c r="B15" s="330" t="s">
        <v>140</v>
      </c>
      <c r="C15" s="331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121</v>
      </c>
      <c r="E17" s="72"/>
      <c r="F17" s="275">
        <v>139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133</v>
      </c>
      <c r="E20" s="72"/>
      <c r="F20" s="275">
        <v>158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133</v>
      </c>
      <c r="E29" s="72"/>
      <c r="F29" s="275">
        <v>158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-12</v>
      </c>
      <c r="E32" s="72"/>
      <c r="F32" s="275">
        <v>-19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20033</v>
      </c>
      <c r="E35" s="72"/>
      <c r="F35" s="275">
        <v>5208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20045</v>
      </c>
      <c r="E38" s="72"/>
      <c r="F38" s="275">
        <v>5218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-12</v>
      </c>
      <c r="E41" s="72"/>
      <c r="F41" s="275">
        <v>-10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-127</v>
      </c>
      <c r="E47" s="72"/>
      <c r="F47" s="275">
        <v>263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0</v>
      </c>
      <c r="E56" s="72"/>
      <c r="F56" s="275">
        <v>0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-3529</v>
      </c>
      <c r="E59" s="72"/>
      <c r="F59" s="275">
        <v>-3810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146</v>
      </c>
      <c r="E62" s="72"/>
      <c r="F62" s="275">
        <v>42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30" t="s">
        <v>171</v>
      </c>
      <c r="C65" s="331"/>
      <c r="D65" s="66"/>
      <c r="E65" s="68">
        <v>-1151</v>
      </c>
      <c r="F65" s="286"/>
      <c r="G65" s="287">
        <v>965</v>
      </c>
      <c r="H65" s="27"/>
    </row>
    <row r="66" spans="2:8" s="24" customFormat="1" ht="17.25" customHeight="1">
      <c r="B66" s="330" t="s">
        <v>172</v>
      </c>
      <c r="C66" s="331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-1154</v>
      </c>
      <c r="E68" s="72"/>
      <c r="F68" s="275">
        <v>977</v>
      </c>
      <c r="G68" s="276"/>
      <c r="H68" s="27"/>
    </row>
    <row r="69" spans="2:8" s="24" customFormat="1" ht="17.25">
      <c r="B69" s="69"/>
      <c r="C69" s="70" t="s">
        <v>293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3</v>
      </c>
      <c r="E71" s="72"/>
      <c r="F71" s="275">
        <v>-12</v>
      </c>
      <c r="G71" s="276"/>
      <c r="H71" s="27"/>
    </row>
    <row r="72" spans="2:8" s="24" customFormat="1" ht="17.25">
      <c r="B72" s="77"/>
      <c r="C72" s="70" t="s">
        <v>294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30" t="s">
        <v>177</v>
      </c>
      <c r="C74" s="331"/>
      <c r="D74" s="66"/>
      <c r="E74" s="68">
        <v>15493</v>
      </c>
      <c r="F74" s="286"/>
      <c r="G74" s="287">
        <v>2807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30" t="s">
        <v>179</v>
      </c>
      <c r="C77" s="331"/>
      <c r="D77" s="66"/>
      <c r="E77" s="68">
        <v>-3708</v>
      </c>
      <c r="F77" s="286"/>
      <c r="G77" s="287">
        <v>-2029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30" t="s">
        <v>180</v>
      </c>
      <c r="C80" s="331"/>
      <c r="D80" s="66"/>
      <c r="E80" s="68">
        <v>11785</v>
      </c>
      <c r="F80" s="286"/>
      <c r="G80" s="287">
        <v>778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30" t="s">
        <v>182</v>
      </c>
      <c r="C83" s="331"/>
      <c r="D83" s="66"/>
      <c r="E83" s="68">
        <v>-88</v>
      </c>
      <c r="F83" s="286"/>
      <c r="G83" s="287">
        <v>86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-86</v>
      </c>
      <c r="F86" s="275"/>
      <c r="G86" s="276">
        <v>62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-86</v>
      </c>
      <c r="E95" s="83"/>
      <c r="F95" s="279">
        <v>62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-2</v>
      </c>
      <c r="F98" s="275"/>
      <c r="G98" s="276">
        <v>24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-2</v>
      </c>
      <c r="E104" s="72"/>
      <c r="F104" s="275">
        <v>24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87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87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80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284"/>
      <c r="H114" s="27"/>
    </row>
    <row r="115" spans="1:8" ht="17.25">
      <c r="A115" s="24"/>
      <c r="B115" s="77"/>
      <c r="C115" s="91"/>
      <c r="D115" s="92"/>
      <c r="E115" s="93"/>
      <c r="F115" s="283"/>
      <c r="G115" s="284"/>
      <c r="H115" s="27"/>
    </row>
    <row r="116" spans="1:8" ht="17.25">
      <c r="A116" s="24"/>
      <c r="B116" s="151" t="s">
        <v>201</v>
      </c>
      <c r="C116" s="70"/>
      <c r="D116" s="71"/>
      <c r="E116" s="72">
        <v>11697</v>
      </c>
      <c r="F116" s="275"/>
      <c r="G116" s="276">
        <v>864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76"/>
      <c r="H117" s="27"/>
    </row>
    <row r="118" spans="1:8" ht="17.25">
      <c r="A118" s="24"/>
      <c r="B118" s="94"/>
      <c r="C118" s="95"/>
      <c r="D118" s="96"/>
      <c r="E118" s="97"/>
      <c r="F118" s="285"/>
      <c r="G118" s="293"/>
      <c r="H118" s="27"/>
    </row>
    <row r="119" spans="1:8">
      <c r="A119" s="24" t="s">
        <v>0</v>
      </c>
      <c r="D119" s="27"/>
      <c r="E119" s="27"/>
      <c r="F119" s="27"/>
      <c r="G119" s="27"/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80:C80"/>
    <mergeCell ref="B83:C83"/>
    <mergeCell ref="B13:C13"/>
    <mergeCell ref="B14:C14"/>
    <mergeCell ref="B74:C74"/>
    <mergeCell ref="B65:C65"/>
    <mergeCell ref="B66:C66"/>
    <mergeCell ref="B15:C15"/>
    <mergeCell ref="F11:G11"/>
    <mergeCell ref="D12:E12"/>
    <mergeCell ref="F12:G12"/>
    <mergeCell ref="B77:C77"/>
    <mergeCell ref="B11:C12"/>
    <mergeCell ref="D11:E11"/>
    <mergeCell ref="C7:G7"/>
    <mergeCell ref="B1:E1"/>
    <mergeCell ref="B2:G2"/>
    <mergeCell ref="B3:G3"/>
    <mergeCell ref="B4:G4"/>
    <mergeCell ref="C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3"/>
  <sheetViews>
    <sheetView showGridLines="0" view="pageBreakPreview" zoomScale="80" zoomScaleNormal="100" zoomScaleSheetLayoutView="80" workbookViewId="0">
      <pane ySplit="15" topLeftCell="A166" activePane="bottomLeft" state="frozen"/>
      <selection activeCell="Q141" sqref="Q141"/>
      <selection pane="bottomLeft" activeCell="N15" sqref="N15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7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28"/>
      <c r="G1" s="128"/>
    </row>
    <row r="2" spans="2:8" s="24" customFormat="1" ht="20.25">
      <c r="B2" s="353" t="s">
        <v>537</v>
      </c>
      <c r="C2" s="353"/>
      <c r="D2" s="353"/>
      <c r="E2" s="353"/>
      <c r="F2" s="353"/>
      <c r="G2" s="353"/>
    </row>
    <row r="3" spans="2:8" s="24" customFormat="1" ht="20.25">
      <c r="B3" s="345" t="s">
        <v>138</v>
      </c>
      <c r="C3" s="345"/>
      <c r="D3" s="345"/>
      <c r="E3" s="345"/>
      <c r="F3" s="345"/>
      <c r="G3" s="345"/>
    </row>
    <row r="4" spans="2:8" s="24" customFormat="1" ht="20.25">
      <c r="B4" s="345" t="s">
        <v>656</v>
      </c>
      <c r="C4" s="345"/>
      <c r="D4" s="345"/>
      <c r="E4" s="345"/>
      <c r="F4" s="345"/>
      <c r="G4" s="345"/>
    </row>
    <row r="5" spans="2:8" s="24" customFormat="1" ht="21" customHeight="1">
      <c r="B5" s="145"/>
      <c r="C5" s="145"/>
      <c r="D5" s="148"/>
      <c r="E5" s="148"/>
      <c r="F5" s="148"/>
      <c r="G5" s="148"/>
    </row>
    <row r="6" spans="2:8" s="24" customFormat="1" ht="17.25">
      <c r="B6" s="352" t="s">
        <v>610</v>
      </c>
      <c r="C6" s="352"/>
      <c r="D6" s="352"/>
      <c r="E6" s="352"/>
      <c r="F6" s="352"/>
      <c r="G6" s="352"/>
    </row>
    <row r="7" spans="2:8" s="24" customFormat="1" ht="17.25">
      <c r="B7" s="352" t="s">
        <v>611</v>
      </c>
      <c r="C7" s="352"/>
      <c r="D7" s="352"/>
      <c r="E7" s="352"/>
      <c r="F7" s="352"/>
      <c r="G7" s="352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33</v>
      </c>
      <c r="C9" s="133"/>
      <c r="D9" s="133"/>
      <c r="E9" s="132"/>
      <c r="F9" s="132"/>
      <c r="G9" s="135" t="s">
        <v>34</v>
      </c>
    </row>
    <row r="10" spans="2:8" s="24" customFormat="1">
      <c r="B10" s="136" t="s">
        <v>35</v>
      </c>
      <c r="D10" s="27"/>
      <c r="E10" s="27"/>
      <c r="F10" s="27"/>
      <c r="G10" s="137" t="s">
        <v>36</v>
      </c>
      <c r="H10" s="27"/>
    </row>
    <row r="11" spans="2:8" ht="17.25" customHeight="1">
      <c r="B11" s="335" t="s">
        <v>37</v>
      </c>
      <c r="C11" s="336"/>
      <c r="D11" s="348" t="s">
        <v>658</v>
      </c>
      <c r="E11" s="349"/>
      <c r="F11" s="348" t="s">
        <v>659</v>
      </c>
      <c r="G11" s="349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0" t="s">
        <v>657</v>
      </c>
      <c r="G12" s="351"/>
      <c r="H12" s="28"/>
    </row>
    <row r="13" spans="2:8" s="24" customFormat="1" ht="17.25" customHeight="1">
      <c r="B13" s="346"/>
      <c r="C13" s="347"/>
      <c r="D13" s="66"/>
      <c r="E13" s="67"/>
      <c r="F13" s="286"/>
      <c r="G13" s="292"/>
      <c r="H13" s="27"/>
    </row>
    <row r="14" spans="2:8" s="24" customFormat="1" ht="17.25" customHeight="1">
      <c r="B14" s="330" t="s">
        <v>139</v>
      </c>
      <c r="C14" s="331"/>
      <c r="D14" s="66"/>
      <c r="E14" s="68">
        <v>2123906</v>
      </c>
      <c r="F14" s="286"/>
      <c r="G14" s="287">
        <v>1977714</v>
      </c>
      <c r="H14" s="27"/>
    </row>
    <row r="15" spans="2:8" s="24" customFormat="1" ht="17.25" customHeight="1">
      <c r="B15" s="330" t="s">
        <v>140</v>
      </c>
      <c r="C15" s="331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1:8" ht="17.25">
      <c r="A17" s="24"/>
      <c r="B17" s="69" t="s">
        <v>40</v>
      </c>
      <c r="C17" s="70" t="s">
        <v>141</v>
      </c>
      <c r="D17" s="71">
        <v>4659738</v>
      </c>
      <c r="E17" s="72"/>
      <c r="F17" s="275">
        <v>4513808</v>
      </c>
      <c r="G17" s="276"/>
      <c r="H17" s="27"/>
    </row>
    <row r="18" spans="1:8" ht="17.25">
      <c r="A18" s="24"/>
      <c r="B18" s="69"/>
      <c r="C18" s="70" t="s">
        <v>142</v>
      </c>
      <c r="D18" s="71"/>
      <c r="E18" s="72"/>
      <c r="F18" s="275"/>
      <c r="G18" s="276"/>
      <c r="H18" s="27"/>
    </row>
    <row r="19" spans="1:8" ht="17.25">
      <c r="A19" s="24"/>
      <c r="B19" s="69"/>
      <c r="C19" s="73"/>
      <c r="D19" s="71"/>
      <c r="E19" s="72"/>
      <c r="F19" s="275"/>
      <c r="G19" s="276"/>
      <c r="H19" s="27"/>
    </row>
    <row r="20" spans="1:8" ht="17.25">
      <c r="A20" s="24"/>
      <c r="B20" s="69"/>
      <c r="C20" s="73" t="s">
        <v>143</v>
      </c>
      <c r="D20" s="71">
        <v>10944229</v>
      </c>
      <c r="E20" s="72"/>
      <c r="F20" s="275">
        <v>10419776</v>
      </c>
      <c r="G20" s="276"/>
      <c r="H20" s="27"/>
    </row>
    <row r="21" spans="1:8" ht="17.25">
      <c r="A21" s="24"/>
      <c r="B21" s="69"/>
      <c r="C21" s="73" t="s">
        <v>144</v>
      </c>
      <c r="D21" s="71"/>
      <c r="E21" s="72"/>
      <c r="F21" s="275"/>
      <c r="G21" s="276"/>
      <c r="H21" s="27"/>
    </row>
    <row r="22" spans="1:8" ht="17.25">
      <c r="A22" s="24"/>
      <c r="B22" s="69"/>
      <c r="C22" s="73"/>
      <c r="D22" s="71"/>
      <c r="E22" s="72"/>
      <c r="F22" s="275"/>
      <c r="G22" s="276"/>
      <c r="H22" s="27"/>
    </row>
    <row r="23" spans="1:8" ht="17.25">
      <c r="A23" s="24"/>
      <c r="B23" s="69"/>
      <c r="C23" s="74" t="s">
        <v>145</v>
      </c>
      <c r="D23" s="71">
        <v>165149</v>
      </c>
      <c r="E23" s="72"/>
      <c r="F23" s="275">
        <v>120559</v>
      </c>
      <c r="G23" s="276"/>
      <c r="H23" s="27"/>
    </row>
    <row r="24" spans="1:8" ht="17.25">
      <c r="A24" s="24"/>
      <c r="B24" s="69"/>
      <c r="C24" s="74" t="s">
        <v>146</v>
      </c>
      <c r="D24" s="71"/>
      <c r="E24" s="72"/>
      <c r="F24" s="275"/>
      <c r="G24" s="276"/>
      <c r="H24" s="27"/>
    </row>
    <row r="25" spans="1:8" ht="17.25">
      <c r="A25" s="24"/>
      <c r="B25" s="69"/>
      <c r="C25" s="74"/>
      <c r="D25" s="71"/>
      <c r="E25" s="72"/>
      <c r="F25" s="275"/>
      <c r="G25" s="276"/>
      <c r="H25" s="27"/>
    </row>
    <row r="26" spans="1:8" ht="17.25">
      <c r="A26" s="24"/>
      <c r="B26" s="69"/>
      <c r="C26" s="74" t="s">
        <v>147</v>
      </c>
      <c r="D26" s="71">
        <v>1332172</v>
      </c>
      <c r="E26" s="72"/>
      <c r="F26" s="275">
        <v>675627</v>
      </c>
      <c r="G26" s="276"/>
      <c r="H26" s="27"/>
    </row>
    <row r="27" spans="1:8" ht="17.25">
      <c r="A27" s="24"/>
      <c r="B27" s="69"/>
      <c r="C27" s="74" t="s">
        <v>148</v>
      </c>
      <c r="D27" s="71"/>
      <c r="E27" s="72"/>
      <c r="F27" s="275"/>
      <c r="G27" s="276"/>
      <c r="H27" s="27"/>
    </row>
    <row r="28" spans="1:8" ht="17.25">
      <c r="A28" s="24"/>
      <c r="B28" s="69"/>
      <c r="C28" s="73"/>
      <c r="D28" s="71"/>
      <c r="E28" s="72"/>
      <c r="F28" s="275"/>
      <c r="G28" s="276"/>
      <c r="H28" s="27"/>
    </row>
    <row r="29" spans="1:8" ht="17.25">
      <c r="A29" s="24"/>
      <c r="B29" s="69"/>
      <c r="C29" s="74" t="s">
        <v>149</v>
      </c>
      <c r="D29" s="71">
        <v>9435327</v>
      </c>
      <c r="E29" s="72"/>
      <c r="F29" s="275">
        <v>9623590</v>
      </c>
      <c r="G29" s="276"/>
      <c r="H29" s="27"/>
    </row>
    <row r="30" spans="1:8" ht="17.25">
      <c r="A30" s="24"/>
      <c r="B30" s="69"/>
      <c r="C30" s="74" t="s">
        <v>150</v>
      </c>
      <c r="D30" s="71"/>
      <c r="E30" s="72"/>
      <c r="F30" s="275"/>
      <c r="G30" s="276"/>
      <c r="H30" s="27"/>
    </row>
    <row r="31" spans="1:8" ht="17.25">
      <c r="A31" s="24"/>
      <c r="B31" s="69"/>
      <c r="C31" s="74"/>
      <c r="D31" s="71"/>
      <c r="E31" s="72"/>
      <c r="F31" s="71"/>
      <c r="G31" s="72"/>
      <c r="H31" s="27"/>
    </row>
    <row r="32" spans="1:8" ht="17.25">
      <c r="A32" s="24"/>
      <c r="B32" s="69"/>
      <c r="C32" s="74" t="s">
        <v>319</v>
      </c>
      <c r="D32" s="71">
        <v>11581</v>
      </c>
      <c r="E32" s="72"/>
      <c r="F32" s="71">
        <v>0</v>
      </c>
      <c r="G32" s="72"/>
      <c r="H32" s="27"/>
    </row>
    <row r="33" spans="1:8" ht="17.25">
      <c r="A33" s="24"/>
      <c r="B33" s="69"/>
      <c r="C33" s="74" t="s">
        <v>320</v>
      </c>
      <c r="D33" s="71"/>
      <c r="E33" s="72"/>
      <c r="F33" s="71"/>
      <c r="G33" s="72"/>
      <c r="H33" s="27"/>
    </row>
    <row r="34" spans="1:8" ht="17.25">
      <c r="A34" s="24"/>
      <c r="B34" s="69"/>
      <c r="C34" s="73"/>
      <c r="D34" s="71"/>
      <c r="E34" s="72"/>
      <c r="F34" s="71"/>
      <c r="G34" s="72"/>
      <c r="H34" s="27"/>
    </row>
    <row r="35" spans="1:8" ht="17.25">
      <c r="A35" s="24"/>
      <c r="B35" s="69"/>
      <c r="C35" s="73" t="s">
        <v>151</v>
      </c>
      <c r="D35" s="71">
        <v>-6284491</v>
      </c>
      <c r="E35" s="72"/>
      <c r="F35" s="275">
        <v>-5905968</v>
      </c>
      <c r="G35" s="72"/>
      <c r="H35" s="27"/>
    </row>
    <row r="36" spans="1:8" ht="17.25">
      <c r="A36" s="24"/>
      <c r="B36" s="69"/>
      <c r="C36" s="73" t="s">
        <v>152</v>
      </c>
      <c r="D36" s="71"/>
      <c r="E36" s="72"/>
      <c r="F36" s="71"/>
      <c r="G36" s="72"/>
      <c r="H36" s="27"/>
    </row>
    <row r="37" spans="1:8" ht="17.25">
      <c r="A37" s="24"/>
      <c r="B37" s="69"/>
      <c r="C37" s="73"/>
      <c r="D37" s="71"/>
      <c r="E37" s="72"/>
      <c r="F37" s="71"/>
      <c r="G37" s="72"/>
      <c r="H37" s="27"/>
    </row>
    <row r="38" spans="1:8" ht="17.25">
      <c r="A38" s="24"/>
      <c r="B38" s="69"/>
      <c r="C38" s="74" t="s">
        <v>321</v>
      </c>
      <c r="D38" s="71">
        <v>-5513192</v>
      </c>
      <c r="E38" s="72"/>
      <c r="F38" s="275">
        <v>-5905968</v>
      </c>
      <c r="G38" s="72"/>
      <c r="H38" s="27"/>
    </row>
    <row r="39" spans="1:8" ht="17.25">
      <c r="A39" s="24"/>
      <c r="B39" s="69"/>
      <c r="C39" s="74" t="s">
        <v>322</v>
      </c>
      <c r="D39" s="71"/>
      <c r="E39" s="72"/>
      <c r="F39" s="71"/>
      <c r="G39" s="72"/>
      <c r="H39" s="27"/>
    </row>
    <row r="40" spans="1:8" ht="17.25">
      <c r="A40" s="24"/>
      <c r="B40" s="69"/>
      <c r="C40" s="73"/>
      <c r="D40" s="71"/>
      <c r="E40" s="72"/>
      <c r="F40" s="71"/>
      <c r="G40" s="72"/>
      <c r="H40" s="27"/>
    </row>
    <row r="41" spans="1:8" ht="17.25">
      <c r="A41" s="24"/>
      <c r="B41" s="69"/>
      <c r="C41" s="74" t="s">
        <v>323</v>
      </c>
      <c r="D41" s="71">
        <v>-771299</v>
      </c>
      <c r="E41" s="72"/>
      <c r="F41" s="71">
        <v>0</v>
      </c>
      <c r="G41" s="72"/>
      <c r="H41" s="27"/>
    </row>
    <row r="42" spans="1:8" ht="17.25">
      <c r="A42" s="24"/>
      <c r="B42" s="69"/>
      <c r="C42" s="74" t="s">
        <v>320</v>
      </c>
      <c r="D42" s="71"/>
      <c r="E42" s="72"/>
      <c r="F42" s="71"/>
      <c r="G42" s="72"/>
      <c r="H42" s="27"/>
    </row>
    <row r="43" spans="1:8" ht="17.25">
      <c r="A43" s="24"/>
      <c r="B43" s="69"/>
      <c r="C43" s="73"/>
      <c r="D43" s="71"/>
      <c r="E43" s="72"/>
      <c r="F43" s="71"/>
      <c r="G43" s="72"/>
      <c r="H43" s="27"/>
    </row>
    <row r="44" spans="1:8" ht="17.25">
      <c r="A44" s="24"/>
      <c r="B44" s="69" t="s">
        <v>43</v>
      </c>
      <c r="C44" s="70" t="s">
        <v>153</v>
      </c>
      <c r="D44" s="71">
        <v>1278785</v>
      </c>
      <c r="E44" s="72"/>
      <c r="F44" s="275">
        <v>1033752</v>
      </c>
      <c r="G44" s="72"/>
      <c r="H44" s="27"/>
    </row>
    <row r="45" spans="1:8" ht="17.25">
      <c r="A45" s="24"/>
      <c r="B45" s="69"/>
      <c r="C45" s="70" t="s">
        <v>154</v>
      </c>
      <c r="D45" s="71"/>
      <c r="E45" s="72"/>
      <c r="F45" s="275"/>
      <c r="G45" s="72"/>
      <c r="H45" s="27"/>
    </row>
    <row r="46" spans="1:8" ht="17.25">
      <c r="A46" s="24"/>
      <c r="B46" s="69"/>
      <c r="C46" s="73"/>
      <c r="D46" s="71"/>
      <c r="E46" s="72"/>
      <c r="F46" s="275"/>
      <c r="G46" s="72"/>
      <c r="H46" s="27"/>
    </row>
    <row r="47" spans="1:8" ht="17.25">
      <c r="A47" s="24"/>
      <c r="B47" s="69"/>
      <c r="C47" s="73" t="s">
        <v>155</v>
      </c>
      <c r="D47" s="71">
        <v>1737773</v>
      </c>
      <c r="E47" s="72"/>
      <c r="F47" s="275">
        <v>1441204</v>
      </c>
      <c r="G47" s="72"/>
      <c r="H47" s="27"/>
    </row>
    <row r="48" spans="1:8" ht="17.25">
      <c r="A48" s="24"/>
      <c r="B48" s="69"/>
      <c r="C48" s="73" t="s">
        <v>156</v>
      </c>
      <c r="D48" s="71"/>
      <c r="E48" s="72"/>
      <c r="F48" s="275"/>
      <c r="G48" s="72"/>
      <c r="H48" s="27"/>
    </row>
    <row r="49" spans="1:8" ht="17.25">
      <c r="A49" s="24"/>
      <c r="B49" s="69"/>
      <c r="C49" s="73"/>
      <c r="D49" s="71"/>
      <c r="E49" s="72"/>
      <c r="F49" s="275"/>
      <c r="G49" s="72"/>
      <c r="H49" s="27"/>
    </row>
    <row r="50" spans="1:8" ht="17.25">
      <c r="A50" s="24"/>
      <c r="B50" s="69"/>
      <c r="C50" s="73" t="s">
        <v>157</v>
      </c>
      <c r="D50" s="71">
        <v>-458988</v>
      </c>
      <c r="E50" s="72"/>
      <c r="F50" s="275">
        <v>-407452</v>
      </c>
      <c r="G50" s="72"/>
      <c r="H50" s="27"/>
    </row>
    <row r="51" spans="1:8" ht="17.25">
      <c r="A51" s="24"/>
      <c r="B51" s="69"/>
      <c r="C51" s="73" t="s">
        <v>158</v>
      </c>
      <c r="D51" s="71"/>
      <c r="E51" s="72"/>
      <c r="F51" s="275"/>
      <c r="G51" s="72"/>
      <c r="H51" s="27"/>
    </row>
    <row r="52" spans="1:8" ht="17.25">
      <c r="A52" s="24"/>
      <c r="B52" s="69"/>
      <c r="C52" s="73"/>
      <c r="D52" s="71"/>
      <c r="E52" s="72"/>
      <c r="F52" s="275"/>
      <c r="G52" s="72"/>
      <c r="H52" s="27"/>
    </row>
    <row r="53" spans="1:8" ht="17.25">
      <c r="A53" s="24"/>
      <c r="B53" s="69" t="s">
        <v>46</v>
      </c>
      <c r="C53" s="70" t="s">
        <v>159</v>
      </c>
      <c r="D53" s="71">
        <v>278765</v>
      </c>
      <c r="E53" s="72"/>
      <c r="F53" s="275">
        <v>142433</v>
      </c>
      <c r="G53" s="72"/>
      <c r="H53" s="27"/>
    </row>
    <row r="54" spans="1:8" ht="17.25">
      <c r="A54" s="24"/>
      <c r="B54" s="69"/>
      <c r="C54" s="70" t="s">
        <v>160</v>
      </c>
      <c r="D54" s="71"/>
      <c r="E54" s="72"/>
      <c r="F54" s="275"/>
      <c r="G54" s="72"/>
      <c r="H54" s="27"/>
    </row>
    <row r="55" spans="1:8" ht="17.25">
      <c r="A55" s="24"/>
      <c r="B55" s="69"/>
      <c r="C55" s="70"/>
      <c r="D55" s="71"/>
      <c r="E55" s="72"/>
      <c r="F55" s="71"/>
      <c r="G55" s="72"/>
      <c r="H55" s="27"/>
    </row>
    <row r="56" spans="1:8" ht="17.25">
      <c r="A56" s="24"/>
      <c r="B56" s="69" t="s">
        <v>49</v>
      </c>
      <c r="C56" s="70" t="s">
        <v>318</v>
      </c>
      <c r="D56" s="71">
        <v>83443</v>
      </c>
      <c r="E56" s="72"/>
      <c r="F56" s="71">
        <v>0</v>
      </c>
      <c r="G56" s="72"/>
      <c r="H56" s="27"/>
    </row>
    <row r="57" spans="1:8" ht="17.25">
      <c r="A57" s="24"/>
      <c r="B57" s="69"/>
      <c r="C57" s="70" t="s">
        <v>324</v>
      </c>
      <c r="D57" s="71"/>
      <c r="E57" s="72"/>
      <c r="F57" s="71"/>
      <c r="G57" s="72"/>
      <c r="H57" s="27"/>
    </row>
    <row r="58" spans="1:8" ht="17.25">
      <c r="A58" s="24"/>
      <c r="B58" s="69"/>
      <c r="C58" s="70"/>
      <c r="D58" s="71"/>
      <c r="E58" s="72"/>
      <c r="F58" s="71"/>
      <c r="G58" s="72"/>
      <c r="H58" s="27"/>
    </row>
    <row r="59" spans="1:8" ht="17.25">
      <c r="A59" s="24"/>
      <c r="B59" s="69"/>
      <c r="C59" s="73" t="s">
        <v>325</v>
      </c>
      <c r="D59" s="71">
        <v>1097851</v>
      </c>
      <c r="E59" s="72"/>
      <c r="F59" s="71">
        <v>0</v>
      </c>
      <c r="G59" s="72"/>
      <c r="H59" s="27"/>
    </row>
    <row r="60" spans="1:8" ht="17.25">
      <c r="A60" s="24"/>
      <c r="B60" s="69"/>
      <c r="C60" s="73" t="s">
        <v>326</v>
      </c>
      <c r="D60" s="71"/>
      <c r="E60" s="72"/>
      <c r="F60" s="71"/>
      <c r="G60" s="72"/>
      <c r="H60" s="27"/>
    </row>
    <row r="61" spans="1:8" ht="17.25">
      <c r="A61" s="24"/>
      <c r="B61" s="69"/>
      <c r="C61" s="73"/>
      <c r="D61" s="71"/>
      <c r="E61" s="72"/>
      <c r="F61" s="71"/>
      <c r="G61" s="72"/>
      <c r="H61" s="27"/>
    </row>
    <row r="62" spans="1:8" ht="17.25">
      <c r="A62" s="24"/>
      <c r="B62" s="69"/>
      <c r="C62" s="74" t="s">
        <v>327</v>
      </c>
      <c r="D62" s="71">
        <v>1047890</v>
      </c>
      <c r="E62" s="72"/>
      <c r="F62" s="71">
        <v>0</v>
      </c>
      <c r="G62" s="72"/>
      <c r="H62" s="27"/>
    </row>
    <row r="63" spans="1:8" ht="17.25">
      <c r="A63" s="24"/>
      <c r="B63" s="69"/>
      <c r="C63" s="74" t="s">
        <v>328</v>
      </c>
      <c r="D63" s="71"/>
      <c r="E63" s="72"/>
      <c r="F63" s="71"/>
      <c r="G63" s="72"/>
      <c r="H63" s="27"/>
    </row>
    <row r="64" spans="1:8" ht="17.25">
      <c r="A64" s="24"/>
      <c r="B64" s="69"/>
      <c r="C64" s="74"/>
      <c r="D64" s="71"/>
      <c r="E64" s="72"/>
      <c r="F64" s="71"/>
      <c r="G64" s="72"/>
      <c r="H64" s="27"/>
    </row>
    <row r="65" spans="1:8" ht="17.25" customHeight="1">
      <c r="A65" s="24"/>
      <c r="B65" s="69"/>
      <c r="C65" s="74" t="s">
        <v>329</v>
      </c>
      <c r="D65" s="71">
        <v>49961</v>
      </c>
      <c r="E65" s="72"/>
      <c r="F65" s="71">
        <v>0</v>
      </c>
      <c r="G65" s="72"/>
      <c r="H65" s="27"/>
    </row>
    <row r="66" spans="1:8" ht="17.25" customHeight="1">
      <c r="A66" s="24"/>
      <c r="B66" s="69"/>
      <c r="C66" s="74" t="s">
        <v>330</v>
      </c>
      <c r="D66" s="71"/>
      <c r="E66" s="72"/>
      <c r="F66" s="71"/>
      <c r="G66" s="72"/>
      <c r="H66" s="27"/>
    </row>
    <row r="67" spans="1:8" ht="17.25">
      <c r="A67" s="24"/>
      <c r="B67" s="69"/>
      <c r="C67" s="74"/>
      <c r="D67" s="71"/>
      <c r="E67" s="72"/>
      <c r="F67" s="71"/>
      <c r="G67" s="72"/>
      <c r="H67" s="27"/>
    </row>
    <row r="68" spans="1:8" ht="17.25">
      <c r="A68" s="24"/>
      <c r="B68" s="69"/>
      <c r="C68" s="73" t="s">
        <v>331</v>
      </c>
      <c r="D68" s="71">
        <v>-1014408</v>
      </c>
      <c r="E68" s="72"/>
      <c r="F68" s="71">
        <v>0</v>
      </c>
      <c r="G68" s="72"/>
      <c r="H68" s="27"/>
    </row>
    <row r="69" spans="1:8" ht="17.25">
      <c r="A69" s="24"/>
      <c r="B69" s="69"/>
      <c r="C69" s="73" t="s">
        <v>332</v>
      </c>
      <c r="D69" s="71"/>
      <c r="E69" s="72"/>
      <c r="F69" s="71"/>
      <c r="G69" s="72"/>
      <c r="H69" s="27"/>
    </row>
    <row r="70" spans="1:8" ht="17.25">
      <c r="A70" s="24"/>
      <c r="B70" s="69"/>
      <c r="C70" s="73"/>
      <c r="D70" s="71"/>
      <c r="E70" s="72"/>
      <c r="F70" s="71"/>
      <c r="G70" s="72"/>
      <c r="H70" s="27"/>
    </row>
    <row r="71" spans="1:8" ht="17.25">
      <c r="A71" s="24"/>
      <c r="B71" s="69"/>
      <c r="C71" s="74" t="s">
        <v>333</v>
      </c>
      <c r="D71" s="71">
        <v>976258</v>
      </c>
      <c r="E71" s="72"/>
      <c r="F71" s="71">
        <v>0</v>
      </c>
      <c r="G71" s="72"/>
      <c r="H71" s="27"/>
    </row>
    <row r="72" spans="1:8" ht="17.25">
      <c r="A72" s="24"/>
      <c r="B72" s="69"/>
      <c r="C72" s="74" t="s">
        <v>334</v>
      </c>
      <c r="D72" s="71"/>
      <c r="E72" s="72"/>
      <c r="F72" s="71"/>
      <c r="G72" s="72"/>
      <c r="H72" s="27"/>
    </row>
    <row r="73" spans="1:8" ht="17.25">
      <c r="A73" s="24"/>
      <c r="B73" s="69"/>
      <c r="C73" s="74"/>
      <c r="D73" s="71"/>
      <c r="E73" s="72"/>
      <c r="F73" s="71"/>
      <c r="G73" s="72"/>
      <c r="H73" s="27"/>
    </row>
    <row r="74" spans="1:8" ht="17.25" customHeight="1">
      <c r="A74" s="24"/>
      <c r="B74" s="69"/>
      <c r="C74" s="74" t="s">
        <v>335</v>
      </c>
      <c r="D74" s="71">
        <v>38150</v>
      </c>
      <c r="E74" s="72"/>
      <c r="F74" s="71">
        <v>0</v>
      </c>
      <c r="G74" s="72"/>
      <c r="H74" s="27"/>
    </row>
    <row r="75" spans="1:8" ht="17.25">
      <c r="A75" s="24"/>
      <c r="B75" s="69"/>
      <c r="C75" s="74" t="s">
        <v>336</v>
      </c>
      <c r="D75" s="71"/>
      <c r="E75" s="72"/>
      <c r="F75" s="71"/>
      <c r="G75" s="72"/>
      <c r="H75" s="27"/>
    </row>
    <row r="76" spans="1:8" ht="17.25">
      <c r="A76" s="24"/>
      <c r="B76" s="69"/>
      <c r="C76" s="74"/>
      <c r="D76" s="71"/>
      <c r="E76" s="72"/>
      <c r="F76" s="71"/>
      <c r="G76" s="72"/>
      <c r="H76" s="27"/>
    </row>
    <row r="77" spans="1:8" ht="17.25" customHeight="1">
      <c r="A77" s="24"/>
      <c r="B77" s="69" t="s">
        <v>52</v>
      </c>
      <c r="C77" s="70" t="s">
        <v>337</v>
      </c>
      <c r="D77" s="71">
        <v>-1250197</v>
      </c>
      <c r="E77" s="72"/>
      <c r="F77" s="71">
        <v>0</v>
      </c>
      <c r="G77" s="72"/>
      <c r="H77" s="27"/>
    </row>
    <row r="78" spans="1:8" ht="17.25" customHeight="1">
      <c r="A78" s="24"/>
      <c r="B78" s="69"/>
      <c r="C78" s="70" t="s">
        <v>338</v>
      </c>
      <c r="D78" s="71"/>
      <c r="E78" s="72"/>
      <c r="F78" s="71"/>
      <c r="G78" s="72"/>
      <c r="H78" s="27"/>
    </row>
    <row r="79" spans="1:8" ht="17.25">
      <c r="A79" s="24"/>
      <c r="B79" s="69"/>
      <c r="C79" s="70"/>
      <c r="D79" s="71"/>
      <c r="E79" s="72"/>
      <c r="F79" s="275"/>
      <c r="G79" s="72"/>
      <c r="H79" s="27"/>
    </row>
    <row r="80" spans="1:8" ht="17.25" customHeight="1">
      <c r="A80" s="24"/>
      <c r="B80" s="69" t="s">
        <v>55</v>
      </c>
      <c r="C80" s="70" t="s">
        <v>161</v>
      </c>
      <c r="D80" s="71">
        <v>1540524</v>
      </c>
      <c r="E80" s="72"/>
      <c r="F80" s="275">
        <v>-122936</v>
      </c>
      <c r="G80" s="72"/>
      <c r="H80" s="27"/>
    </row>
    <row r="81" spans="1:8" ht="17.25">
      <c r="A81" s="24"/>
      <c r="B81" s="69"/>
      <c r="C81" s="70" t="s">
        <v>281</v>
      </c>
      <c r="D81" s="71"/>
      <c r="E81" s="72"/>
      <c r="F81" s="275"/>
      <c r="G81" s="72"/>
      <c r="H81" s="27"/>
    </row>
    <row r="82" spans="1:8" ht="17.25">
      <c r="A82" s="24"/>
      <c r="B82" s="69"/>
      <c r="C82" s="70"/>
      <c r="D82" s="71"/>
      <c r="E82" s="72"/>
      <c r="F82" s="275"/>
      <c r="G82" s="72"/>
      <c r="H82" s="27"/>
    </row>
    <row r="83" spans="1:8" ht="17.25" customHeight="1">
      <c r="A83" s="24"/>
      <c r="B83" s="69" t="s">
        <v>58</v>
      </c>
      <c r="C83" s="70" t="s">
        <v>162</v>
      </c>
      <c r="D83" s="71">
        <v>19644</v>
      </c>
      <c r="E83" s="72"/>
      <c r="F83" s="275">
        <v>80823</v>
      </c>
      <c r="G83" s="72"/>
      <c r="H83" s="27"/>
    </row>
    <row r="84" spans="1:8" ht="17.25">
      <c r="A84" s="24"/>
      <c r="B84" s="69"/>
      <c r="C84" s="70" t="s">
        <v>163</v>
      </c>
      <c r="D84" s="71"/>
      <c r="E84" s="72"/>
      <c r="F84" s="275"/>
      <c r="G84" s="72"/>
      <c r="H84" s="27"/>
    </row>
    <row r="85" spans="1:8" ht="17.25">
      <c r="A85" s="24"/>
      <c r="B85" s="69"/>
      <c r="C85" s="75"/>
      <c r="D85" s="71"/>
      <c r="E85" s="72"/>
      <c r="F85" s="275"/>
      <c r="G85" s="72"/>
      <c r="H85" s="27"/>
    </row>
    <row r="86" spans="1:8" ht="17.25" customHeight="1">
      <c r="A86" s="24"/>
      <c r="B86" s="69" t="s">
        <v>61</v>
      </c>
      <c r="C86" s="75" t="s">
        <v>164</v>
      </c>
      <c r="D86" s="71">
        <v>42612</v>
      </c>
      <c r="E86" s="72"/>
      <c r="F86" s="275">
        <v>53151</v>
      </c>
      <c r="G86" s="72"/>
      <c r="H86" s="27"/>
    </row>
    <row r="87" spans="1:8" ht="17.25">
      <c r="A87" s="24"/>
      <c r="B87" s="69"/>
      <c r="C87" s="75" t="s">
        <v>291</v>
      </c>
      <c r="D87" s="71"/>
      <c r="E87" s="72"/>
      <c r="F87" s="275"/>
      <c r="G87" s="72"/>
      <c r="H87" s="27"/>
    </row>
    <row r="88" spans="1:8" ht="17.25">
      <c r="A88" s="24"/>
      <c r="B88" s="69"/>
      <c r="C88" s="76"/>
      <c r="D88" s="71"/>
      <c r="E88" s="72"/>
      <c r="F88" s="275"/>
      <c r="G88" s="72"/>
      <c r="H88" s="27"/>
    </row>
    <row r="89" spans="1:8" ht="17.25" customHeight="1">
      <c r="A89" s="24"/>
      <c r="B89" s="69" t="s">
        <v>64</v>
      </c>
      <c r="C89" s="70" t="s">
        <v>165</v>
      </c>
      <c r="D89" s="71">
        <v>-966025</v>
      </c>
      <c r="E89" s="72"/>
      <c r="F89" s="275">
        <v>-943310</v>
      </c>
      <c r="G89" s="72"/>
      <c r="H89" s="27"/>
    </row>
    <row r="90" spans="1:8" ht="17.25">
      <c r="A90" s="24"/>
      <c r="B90" s="77"/>
      <c r="C90" s="70" t="s">
        <v>166</v>
      </c>
      <c r="D90" s="71"/>
      <c r="E90" s="72"/>
      <c r="F90" s="275"/>
      <c r="G90" s="72"/>
      <c r="H90" s="27"/>
    </row>
    <row r="91" spans="1:8" ht="17.25">
      <c r="A91" s="24"/>
      <c r="B91" s="77"/>
      <c r="C91" s="70"/>
      <c r="D91" s="71"/>
      <c r="E91" s="72"/>
      <c r="F91" s="275"/>
      <c r="G91" s="72"/>
      <c r="H91" s="27"/>
    </row>
    <row r="92" spans="1:8" ht="17.25">
      <c r="A92" s="24"/>
      <c r="B92" s="69" t="s">
        <v>67</v>
      </c>
      <c r="C92" s="70" t="s">
        <v>167</v>
      </c>
      <c r="D92" s="71">
        <v>-2632792</v>
      </c>
      <c r="E92" s="72"/>
      <c r="F92" s="275">
        <v>-2479086</v>
      </c>
      <c r="G92" s="72"/>
      <c r="H92" s="27"/>
    </row>
    <row r="93" spans="1:8" ht="17.25">
      <c r="A93" s="24"/>
      <c r="B93" s="69"/>
      <c r="C93" s="70" t="s">
        <v>168</v>
      </c>
      <c r="D93" s="71"/>
      <c r="E93" s="72"/>
      <c r="F93" s="275"/>
      <c r="G93" s="72"/>
      <c r="H93" s="27"/>
    </row>
    <row r="94" spans="1:8" ht="17.25">
      <c r="A94" s="24"/>
      <c r="B94" s="69"/>
      <c r="C94" s="70"/>
      <c r="D94" s="71"/>
      <c r="E94" s="72"/>
      <c r="F94" s="275"/>
      <c r="G94" s="72"/>
      <c r="H94" s="27"/>
    </row>
    <row r="95" spans="1:8" ht="17.25">
      <c r="A95" s="24"/>
      <c r="B95" s="69" t="s">
        <v>70</v>
      </c>
      <c r="C95" s="70" t="s">
        <v>169</v>
      </c>
      <c r="D95" s="71">
        <v>-930591</v>
      </c>
      <c r="E95" s="72"/>
      <c r="F95" s="275">
        <v>-300921</v>
      </c>
      <c r="G95" s="72"/>
      <c r="H95" s="27"/>
    </row>
    <row r="96" spans="1:8" ht="17.25">
      <c r="A96" s="24"/>
      <c r="B96" s="150"/>
      <c r="C96" s="70" t="s">
        <v>170</v>
      </c>
      <c r="D96" s="71"/>
      <c r="E96" s="72"/>
      <c r="F96" s="71"/>
      <c r="G96" s="72"/>
      <c r="H96" s="27"/>
    </row>
    <row r="97" spans="1:8" ht="17.25">
      <c r="A97" s="24"/>
      <c r="B97" s="150"/>
      <c r="C97" s="73"/>
      <c r="D97" s="71"/>
      <c r="E97" s="72"/>
      <c r="F97" s="71"/>
      <c r="G97" s="72"/>
      <c r="H97" s="27"/>
    </row>
    <row r="98" spans="1:8" ht="17.25" customHeight="1">
      <c r="A98" s="24"/>
      <c r="B98" s="330" t="s">
        <v>171</v>
      </c>
      <c r="C98" s="331"/>
      <c r="D98" s="66"/>
      <c r="E98" s="68">
        <v>42562</v>
      </c>
      <c r="F98" s="286"/>
      <c r="G98" s="287">
        <v>73366</v>
      </c>
      <c r="H98" s="27"/>
    </row>
    <row r="99" spans="1:8" ht="17.25">
      <c r="A99" s="24"/>
      <c r="B99" s="330" t="s">
        <v>172</v>
      </c>
      <c r="C99" s="331"/>
      <c r="D99" s="66"/>
      <c r="E99" s="68"/>
      <c r="F99" s="286"/>
      <c r="G99" s="287"/>
      <c r="H99" s="27"/>
    </row>
    <row r="100" spans="1:8" ht="17.25">
      <c r="A100" s="24"/>
      <c r="B100" s="150"/>
      <c r="C100" s="73"/>
      <c r="D100" s="71"/>
      <c r="E100" s="72"/>
      <c r="F100" s="275"/>
      <c r="G100" s="276"/>
      <c r="H100" s="27"/>
    </row>
    <row r="101" spans="1:8" ht="17.25">
      <c r="A101" s="24"/>
      <c r="B101" s="69" t="s">
        <v>40</v>
      </c>
      <c r="C101" s="70" t="s">
        <v>173</v>
      </c>
      <c r="D101" s="71">
        <v>28122</v>
      </c>
      <c r="E101" s="72"/>
      <c r="F101" s="275">
        <v>71688</v>
      </c>
      <c r="G101" s="276"/>
      <c r="H101" s="27"/>
    </row>
    <row r="102" spans="1:8" ht="17.25">
      <c r="A102" s="24"/>
      <c r="B102" s="69"/>
      <c r="C102" s="70" t="s">
        <v>174</v>
      </c>
      <c r="D102" s="71"/>
      <c r="E102" s="72"/>
      <c r="F102" s="275"/>
      <c r="G102" s="276"/>
      <c r="H102" s="27"/>
    </row>
    <row r="103" spans="1:8" ht="17.25">
      <c r="A103" s="24"/>
      <c r="B103" s="69"/>
      <c r="C103" s="73"/>
      <c r="D103" s="71"/>
      <c r="E103" s="72"/>
      <c r="F103" s="275"/>
      <c r="G103" s="276"/>
      <c r="H103" s="27"/>
    </row>
    <row r="104" spans="1:8" ht="17.25">
      <c r="A104" s="24"/>
      <c r="B104" s="69" t="s">
        <v>43</v>
      </c>
      <c r="C104" s="70" t="s">
        <v>175</v>
      </c>
      <c r="D104" s="71">
        <v>14440</v>
      </c>
      <c r="E104" s="72"/>
      <c r="F104" s="275">
        <v>1678</v>
      </c>
      <c r="G104" s="276"/>
      <c r="H104" s="27"/>
    </row>
    <row r="105" spans="1:8" ht="17.25">
      <c r="A105" s="24"/>
      <c r="B105" s="77"/>
      <c r="C105" s="70" t="s">
        <v>176</v>
      </c>
      <c r="D105" s="71"/>
      <c r="E105" s="72"/>
      <c r="F105" s="275"/>
      <c r="G105" s="276"/>
      <c r="H105" s="27"/>
    </row>
    <row r="106" spans="1:8" ht="17.25">
      <c r="A106" s="24"/>
      <c r="B106" s="77"/>
      <c r="C106" s="73"/>
      <c r="D106" s="71"/>
      <c r="E106" s="72"/>
      <c r="F106" s="275"/>
      <c r="G106" s="276"/>
      <c r="H106" s="27"/>
    </row>
    <row r="107" spans="1:8" ht="17.25">
      <c r="A107" s="24"/>
      <c r="B107" s="330" t="s">
        <v>177</v>
      </c>
      <c r="C107" s="331"/>
      <c r="D107" s="66"/>
      <c r="E107" s="68">
        <v>2166468</v>
      </c>
      <c r="F107" s="286"/>
      <c r="G107" s="287">
        <v>2051080</v>
      </c>
      <c r="H107" s="27"/>
    </row>
    <row r="108" spans="1:8" ht="17.25">
      <c r="A108" s="24"/>
      <c r="B108" s="151" t="s">
        <v>178</v>
      </c>
      <c r="C108" s="78"/>
      <c r="D108" s="79"/>
      <c r="E108" s="80"/>
      <c r="F108" s="277"/>
      <c r="G108" s="278"/>
      <c r="H108" s="27"/>
    </row>
    <row r="109" spans="1:8" ht="17.25">
      <c r="A109" s="24"/>
      <c r="B109" s="151"/>
      <c r="C109" s="78"/>
      <c r="D109" s="79"/>
      <c r="E109" s="80"/>
      <c r="F109" s="277"/>
      <c r="G109" s="278"/>
      <c r="H109" s="27"/>
    </row>
    <row r="110" spans="1:8" ht="17.25">
      <c r="A110" s="24"/>
      <c r="B110" s="330" t="s">
        <v>179</v>
      </c>
      <c r="C110" s="331"/>
      <c r="D110" s="66"/>
      <c r="E110" s="68">
        <v>-500496</v>
      </c>
      <c r="F110" s="286"/>
      <c r="G110" s="287">
        <v>-456781</v>
      </c>
      <c r="H110" s="27"/>
    </row>
    <row r="111" spans="1:8" ht="34.5" customHeight="1">
      <c r="A111" s="24"/>
      <c r="B111" s="151" t="s">
        <v>252</v>
      </c>
      <c r="C111" s="70"/>
      <c r="D111" s="71"/>
      <c r="E111" s="72"/>
      <c r="F111" s="275"/>
      <c r="G111" s="276"/>
      <c r="H111" s="27"/>
    </row>
    <row r="112" spans="1:8" ht="17.25">
      <c r="A112" s="24"/>
      <c r="B112" s="151"/>
      <c r="C112" s="70"/>
      <c r="D112" s="71"/>
      <c r="E112" s="72"/>
      <c r="F112" s="275"/>
      <c r="G112" s="276"/>
      <c r="H112" s="27"/>
    </row>
    <row r="113" spans="1:8" ht="17.25">
      <c r="A113" s="24"/>
      <c r="B113" s="330" t="s">
        <v>180</v>
      </c>
      <c r="C113" s="331"/>
      <c r="D113" s="66"/>
      <c r="E113" s="68">
        <v>1665972</v>
      </c>
      <c r="F113" s="286"/>
      <c r="G113" s="287">
        <v>1594299</v>
      </c>
      <c r="H113" s="27"/>
    </row>
    <row r="114" spans="1:8" ht="17.25">
      <c r="A114" s="24"/>
      <c r="B114" s="151" t="s">
        <v>181</v>
      </c>
      <c r="C114" s="70"/>
      <c r="D114" s="71"/>
      <c r="E114" s="72"/>
      <c r="F114" s="275"/>
      <c r="G114" s="276"/>
      <c r="H114" s="27"/>
    </row>
    <row r="115" spans="1:8" ht="17.25">
      <c r="A115" s="24"/>
      <c r="B115" s="151"/>
      <c r="C115" s="70"/>
      <c r="D115" s="71"/>
      <c r="E115" s="72"/>
      <c r="F115" s="275"/>
      <c r="G115" s="276"/>
      <c r="H115" s="27"/>
    </row>
    <row r="116" spans="1:8" ht="17.25">
      <c r="A116" s="24"/>
      <c r="B116" s="330" t="s">
        <v>182</v>
      </c>
      <c r="C116" s="331"/>
      <c r="D116" s="66"/>
      <c r="E116" s="68">
        <v>2592612</v>
      </c>
      <c r="F116" s="286"/>
      <c r="G116" s="287">
        <v>-319744</v>
      </c>
      <c r="H116" s="27"/>
    </row>
    <row r="117" spans="1:8" ht="17.25">
      <c r="A117" s="24"/>
      <c r="B117" s="151" t="s">
        <v>183</v>
      </c>
      <c r="C117" s="70"/>
      <c r="D117" s="71"/>
      <c r="E117" s="72"/>
      <c r="F117" s="275"/>
      <c r="G117" s="276"/>
      <c r="H117" s="27"/>
    </row>
    <row r="118" spans="1:8" ht="17.25">
      <c r="A118" s="24"/>
      <c r="B118" s="150"/>
      <c r="C118" s="81"/>
      <c r="D118" s="82"/>
      <c r="E118" s="83"/>
      <c r="F118" s="279"/>
      <c r="G118" s="280"/>
      <c r="H118" s="27"/>
    </row>
    <row r="119" spans="1:8" ht="17.25">
      <c r="A119" s="24"/>
      <c r="B119" s="69" t="s">
        <v>40</v>
      </c>
      <c r="C119" s="70" t="s">
        <v>184</v>
      </c>
      <c r="D119" s="71"/>
      <c r="E119" s="72">
        <v>1848981</v>
      </c>
      <c r="F119" s="275"/>
      <c r="G119" s="276">
        <v>-69441</v>
      </c>
      <c r="H119" s="27"/>
    </row>
    <row r="120" spans="1:8" ht="17.25">
      <c r="A120" s="24"/>
      <c r="B120" s="69"/>
      <c r="C120" s="84" t="s">
        <v>185</v>
      </c>
      <c r="D120" s="85"/>
      <c r="E120" s="86"/>
      <c r="F120" s="85"/>
      <c r="G120" s="86"/>
      <c r="H120" s="27"/>
    </row>
    <row r="121" spans="1:8" ht="17.25">
      <c r="A121" s="24"/>
      <c r="B121" s="69"/>
      <c r="C121" s="87"/>
      <c r="D121" s="85"/>
      <c r="E121" s="86"/>
      <c r="F121" s="85"/>
      <c r="G121" s="86"/>
      <c r="H121" s="27"/>
    </row>
    <row r="122" spans="1:8" ht="17.25">
      <c r="A122" s="24"/>
      <c r="B122" s="69"/>
      <c r="C122" s="73" t="s">
        <v>186</v>
      </c>
      <c r="D122" s="71">
        <v>8205</v>
      </c>
      <c r="E122" s="72"/>
      <c r="F122" s="275">
        <v>21753</v>
      </c>
      <c r="G122" s="72"/>
      <c r="H122" s="27"/>
    </row>
    <row r="123" spans="1:8" ht="17.25">
      <c r="A123" s="24"/>
      <c r="B123" s="88"/>
      <c r="C123" s="81" t="s">
        <v>187</v>
      </c>
      <c r="D123" s="82"/>
      <c r="E123" s="83"/>
      <c r="F123" s="279"/>
      <c r="G123" s="83"/>
      <c r="H123" s="27"/>
    </row>
    <row r="124" spans="1:8" ht="17.25">
      <c r="A124" s="24"/>
      <c r="B124" s="88"/>
      <c r="C124" s="81"/>
      <c r="D124" s="82"/>
      <c r="E124" s="83"/>
      <c r="F124" s="279"/>
      <c r="G124" s="83"/>
      <c r="H124" s="27"/>
    </row>
    <row r="125" spans="1:8" ht="17.25">
      <c r="A125" s="24"/>
      <c r="B125" s="88"/>
      <c r="C125" s="89" t="s">
        <v>269</v>
      </c>
      <c r="D125" s="82">
        <v>-128</v>
      </c>
      <c r="E125" s="83"/>
      <c r="F125" s="279">
        <v>18</v>
      </c>
      <c r="G125" s="83"/>
      <c r="H125" s="27"/>
    </row>
    <row r="126" spans="1:8" ht="34.5">
      <c r="A126" s="24"/>
      <c r="B126" s="88"/>
      <c r="C126" s="126" t="s">
        <v>292</v>
      </c>
      <c r="D126" s="82"/>
      <c r="E126" s="83"/>
      <c r="F126" s="279"/>
      <c r="G126" s="83"/>
      <c r="H126" s="27"/>
    </row>
    <row r="127" spans="1:8" ht="17.25">
      <c r="A127" s="24"/>
      <c r="B127" s="69"/>
      <c r="C127" s="89"/>
      <c r="D127" s="66"/>
      <c r="E127" s="68"/>
      <c r="F127" s="286"/>
      <c r="G127" s="68"/>
      <c r="H127" s="27"/>
    </row>
    <row r="128" spans="1:8" ht="17.25">
      <c r="A128" s="24"/>
      <c r="B128" s="77"/>
      <c r="C128" s="81" t="s">
        <v>266</v>
      </c>
      <c r="D128" s="82">
        <v>840</v>
      </c>
      <c r="E128" s="83"/>
      <c r="F128" s="279">
        <v>-1361</v>
      </c>
      <c r="G128" s="83"/>
      <c r="H128" s="27"/>
    </row>
    <row r="129" spans="1:8" ht="17.25">
      <c r="A129" s="24"/>
      <c r="B129" s="77"/>
      <c r="C129" s="81" t="s">
        <v>189</v>
      </c>
      <c r="D129" s="82"/>
      <c r="E129" s="83"/>
      <c r="F129" s="279"/>
      <c r="G129" s="83"/>
      <c r="H129" s="27"/>
    </row>
    <row r="130" spans="1:8" ht="17.25">
      <c r="A130" s="24"/>
      <c r="B130" s="69"/>
      <c r="C130" s="89"/>
      <c r="D130" s="66"/>
      <c r="E130" s="68"/>
      <c r="F130" s="286"/>
      <c r="G130" s="68"/>
      <c r="H130" s="27"/>
    </row>
    <row r="131" spans="1:8" ht="17.25">
      <c r="A131" s="24"/>
      <c r="B131" s="77"/>
      <c r="C131" s="81" t="s">
        <v>267</v>
      </c>
      <c r="D131" s="82">
        <v>43630</v>
      </c>
      <c r="E131" s="83"/>
      <c r="F131" s="279">
        <v>-89851</v>
      </c>
      <c r="G131" s="83"/>
      <c r="H131" s="27"/>
    </row>
    <row r="132" spans="1:8" ht="17.25">
      <c r="A132" s="24"/>
      <c r="B132" s="77"/>
      <c r="C132" s="81" t="s">
        <v>191</v>
      </c>
      <c r="D132" s="82"/>
      <c r="E132" s="83"/>
      <c r="F132" s="82"/>
      <c r="G132" s="83"/>
      <c r="H132" s="27"/>
    </row>
    <row r="133" spans="1:8" ht="17.25">
      <c r="A133" s="24"/>
      <c r="B133" s="77"/>
      <c r="C133" s="81"/>
      <c r="D133" s="82"/>
      <c r="E133" s="83"/>
      <c r="F133" s="82"/>
      <c r="G133" s="83"/>
      <c r="H133" s="27"/>
    </row>
    <row r="134" spans="1:8" ht="17.25">
      <c r="A134" s="24"/>
      <c r="B134" s="77"/>
      <c r="C134" s="81" t="s">
        <v>701</v>
      </c>
      <c r="D134" s="82">
        <v>1796434</v>
      </c>
      <c r="E134" s="83"/>
      <c r="F134" s="71">
        <v>0</v>
      </c>
      <c r="G134" s="83"/>
      <c r="H134" s="27"/>
    </row>
    <row r="135" spans="1:8" ht="17.25">
      <c r="A135" s="24"/>
      <c r="B135" s="77"/>
      <c r="C135" s="81" t="s">
        <v>700</v>
      </c>
      <c r="D135" s="82"/>
      <c r="E135" s="83"/>
      <c r="F135" s="82"/>
      <c r="G135" s="83"/>
      <c r="H135" s="27"/>
    </row>
    <row r="136" spans="1:8" ht="17.25">
      <c r="A136" s="24"/>
      <c r="B136" s="77"/>
      <c r="C136" s="81"/>
      <c r="D136" s="82"/>
      <c r="E136" s="83"/>
      <c r="F136" s="82"/>
      <c r="G136" s="83"/>
      <c r="H136" s="27"/>
    </row>
    <row r="137" spans="1:8" ht="17.25">
      <c r="A137" s="24"/>
      <c r="B137" s="77" t="s">
        <v>43</v>
      </c>
      <c r="C137" s="70" t="s">
        <v>192</v>
      </c>
      <c r="D137" s="71"/>
      <c r="E137" s="72">
        <v>743631</v>
      </c>
      <c r="F137" s="71"/>
      <c r="G137" s="276">
        <v>-250303</v>
      </c>
      <c r="H137" s="27"/>
    </row>
    <row r="138" spans="1:8" ht="17.25">
      <c r="A138" s="24"/>
      <c r="B138" s="77"/>
      <c r="C138" s="84" t="s">
        <v>193</v>
      </c>
      <c r="D138" s="85"/>
      <c r="E138" s="86"/>
      <c r="F138" s="85"/>
      <c r="G138" s="86"/>
      <c r="H138" s="27"/>
    </row>
    <row r="139" spans="1:8" ht="17.25">
      <c r="A139" s="24"/>
      <c r="B139" s="77"/>
      <c r="C139" s="87"/>
      <c r="D139" s="85"/>
      <c r="E139" s="86"/>
      <c r="F139" s="85"/>
      <c r="G139" s="86"/>
      <c r="H139" s="27"/>
    </row>
    <row r="140" spans="1:8" ht="17.25">
      <c r="A140" s="24"/>
      <c r="B140" s="77"/>
      <c r="C140" s="73" t="s">
        <v>194</v>
      </c>
      <c r="D140" s="71">
        <v>-2264410</v>
      </c>
      <c r="E140" s="72"/>
      <c r="F140" s="275">
        <v>66844</v>
      </c>
      <c r="G140" s="72"/>
      <c r="H140" s="27"/>
    </row>
    <row r="141" spans="1:8" ht="17.25">
      <c r="A141" s="24"/>
      <c r="B141" s="77"/>
      <c r="C141" s="81" t="s">
        <v>195</v>
      </c>
      <c r="D141" s="82"/>
      <c r="E141" s="83"/>
      <c r="F141" s="279"/>
      <c r="G141" s="83"/>
      <c r="H141" s="27"/>
    </row>
    <row r="142" spans="1:8" ht="17.25">
      <c r="A142" s="24"/>
      <c r="B142" s="77"/>
      <c r="C142" s="81"/>
      <c r="D142" s="82"/>
      <c r="E142" s="83"/>
      <c r="F142" s="279"/>
      <c r="G142" s="83"/>
      <c r="H142" s="27"/>
    </row>
    <row r="143" spans="1:8" ht="17.25">
      <c r="A143" s="24"/>
      <c r="B143" s="69"/>
      <c r="C143" s="73" t="s">
        <v>188</v>
      </c>
      <c r="D143" s="71">
        <v>12384</v>
      </c>
      <c r="E143" s="72"/>
      <c r="F143" s="275">
        <v>-663</v>
      </c>
      <c r="G143" s="72"/>
      <c r="H143" s="27"/>
    </row>
    <row r="144" spans="1:8" ht="17.25">
      <c r="A144" s="24"/>
      <c r="B144" s="77"/>
      <c r="C144" s="89" t="s">
        <v>189</v>
      </c>
      <c r="D144" s="66"/>
      <c r="E144" s="68"/>
      <c r="F144" s="286"/>
      <c r="G144" s="68"/>
      <c r="H144" s="27"/>
    </row>
    <row r="145" spans="1:8" ht="17.25">
      <c r="A145" s="24"/>
      <c r="B145" s="77"/>
      <c r="C145" s="81"/>
      <c r="D145" s="82"/>
      <c r="E145" s="83"/>
      <c r="F145" s="279"/>
      <c r="G145" s="83"/>
      <c r="H145" s="27"/>
    </row>
    <row r="146" spans="1:8" ht="17.25">
      <c r="A146" s="24"/>
      <c r="B146" s="77"/>
      <c r="C146" s="73" t="s">
        <v>196</v>
      </c>
      <c r="D146" s="71">
        <v>362431</v>
      </c>
      <c r="E146" s="72"/>
      <c r="F146" s="275">
        <v>-388840</v>
      </c>
      <c r="G146" s="72"/>
      <c r="H146" s="27"/>
    </row>
    <row r="147" spans="1:8" ht="34.5">
      <c r="A147" s="24"/>
      <c r="B147" s="77"/>
      <c r="C147" s="89" t="s">
        <v>197</v>
      </c>
      <c r="D147" s="66"/>
      <c r="E147" s="68"/>
      <c r="F147" s="286"/>
      <c r="G147" s="68"/>
      <c r="H147" s="27"/>
    </row>
    <row r="148" spans="1:8" ht="17.25">
      <c r="A148" s="24"/>
      <c r="B148" s="77"/>
      <c r="C148" s="81"/>
      <c r="D148" s="82"/>
      <c r="E148" s="83"/>
      <c r="F148" s="279"/>
      <c r="G148" s="83"/>
      <c r="H148" s="27"/>
    </row>
    <row r="149" spans="1:8" ht="17.25">
      <c r="A149" s="24"/>
      <c r="B149" s="77"/>
      <c r="C149" s="73" t="s">
        <v>198</v>
      </c>
      <c r="D149" s="71">
        <v>-66771</v>
      </c>
      <c r="E149" s="83"/>
      <c r="F149" s="275">
        <v>72235</v>
      </c>
      <c r="G149" s="83"/>
      <c r="H149" s="27"/>
    </row>
    <row r="150" spans="1:8" ht="34.5">
      <c r="A150" s="24"/>
      <c r="B150" s="77"/>
      <c r="C150" s="90" t="s">
        <v>262</v>
      </c>
      <c r="D150" s="82"/>
      <c r="E150" s="83"/>
      <c r="F150" s="279"/>
      <c r="G150" s="83"/>
      <c r="H150" s="27"/>
    </row>
    <row r="151" spans="1:8" ht="17.25">
      <c r="A151" s="24"/>
      <c r="B151" s="77"/>
      <c r="C151" s="81"/>
      <c r="D151" s="82"/>
      <c r="E151" s="83"/>
      <c r="F151" s="279"/>
      <c r="G151" s="83"/>
      <c r="H151" s="27"/>
    </row>
    <row r="152" spans="1:8" ht="17.25">
      <c r="A152" s="24"/>
      <c r="B152" s="77"/>
      <c r="C152" s="81" t="s">
        <v>199</v>
      </c>
      <c r="D152" s="71">
        <v>-226994</v>
      </c>
      <c r="E152" s="83"/>
      <c r="F152" s="275">
        <v>121</v>
      </c>
      <c r="G152" s="83"/>
      <c r="H152" s="27"/>
    </row>
    <row r="153" spans="1:8" ht="17.25">
      <c r="A153" s="24"/>
      <c r="B153" s="77"/>
      <c r="C153" s="91" t="s">
        <v>200</v>
      </c>
      <c r="D153" s="92"/>
      <c r="E153" s="93"/>
      <c r="F153" s="92"/>
      <c r="G153" s="93"/>
      <c r="H153" s="27"/>
    </row>
    <row r="154" spans="1:8" ht="17.25">
      <c r="A154" s="24"/>
      <c r="B154" s="77"/>
      <c r="C154" s="91"/>
      <c r="D154" s="92"/>
      <c r="E154" s="93"/>
      <c r="F154" s="92"/>
      <c r="G154" s="93"/>
      <c r="H154" s="27"/>
    </row>
    <row r="155" spans="1:8" ht="17.25">
      <c r="A155" s="24"/>
      <c r="B155" s="77"/>
      <c r="C155" s="91" t="s">
        <v>339</v>
      </c>
      <c r="D155" s="71">
        <v>2951557</v>
      </c>
      <c r="E155" s="93"/>
      <c r="F155" s="71">
        <v>0</v>
      </c>
      <c r="G155" s="93"/>
      <c r="H155" s="27"/>
    </row>
    <row r="156" spans="1:8" ht="17.25">
      <c r="A156" s="24"/>
      <c r="B156" s="77"/>
      <c r="C156" s="91" t="s">
        <v>340</v>
      </c>
      <c r="D156" s="92"/>
      <c r="E156" s="93"/>
      <c r="F156" s="92"/>
      <c r="G156" s="93"/>
      <c r="H156" s="27"/>
    </row>
    <row r="157" spans="1:8" ht="17.25">
      <c r="A157" s="24"/>
      <c r="B157" s="77"/>
      <c r="C157" s="91"/>
      <c r="D157" s="92"/>
      <c r="E157" s="93"/>
      <c r="F157" s="92"/>
      <c r="G157" s="93"/>
      <c r="H157" s="27"/>
    </row>
    <row r="158" spans="1:8" ht="17.25">
      <c r="A158" s="24"/>
      <c r="B158" s="77"/>
      <c r="C158" s="91" t="s">
        <v>341</v>
      </c>
      <c r="D158" s="71">
        <v>-24566</v>
      </c>
      <c r="E158" s="93"/>
      <c r="F158" s="71">
        <v>0</v>
      </c>
      <c r="G158" s="93"/>
      <c r="H158" s="27"/>
    </row>
    <row r="159" spans="1:8" ht="34.5">
      <c r="A159" s="24"/>
      <c r="B159" s="77"/>
      <c r="C159" s="182" t="s">
        <v>342</v>
      </c>
      <c r="D159" s="92"/>
      <c r="E159" s="93"/>
      <c r="F159" s="92"/>
      <c r="G159" s="93"/>
      <c r="H159" s="27"/>
    </row>
    <row r="160" spans="1:8" ht="17.25">
      <c r="A160" s="24"/>
      <c r="B160" s="77"/>
      <c r="C160" s="91"/>
      <c r="D160" s="92"/>
      <c r="E160" s="93"/>
      <c r="F160" s="92"/>
      <c r="G160" s="93"/>
      <c r="H160" s="27"/>
    </row>
    <row r="161" spans="1:8" ht="17.25">
      <c r="A161" s="24"/>
      <c r="B161" s="151" t="s">
        <v>201</v>
      </c>
      <c r="C161" s="70"/>
      <c r="D161" s="71"/>
      <c r="E161" s="72">
        <v>4258584</v>
      </c>
      <c r="F161" s="71"/>
      <c r="G161" s="276">
        <v>1274555</v>
      </c>
      <c r="H161" s="27"/>
    </row>
    <row r="162" spans="1:8" ht="17.25">
      <c r="A162" s="24"/>
      <c r="B162" s="151" t="s">
        <v>202</v>
      </c>
      <c r="C162" s="70"/>
      <c r="D162" s="71"/>
      <c r="E162" s="72"/>
      <c r="F162" s="71"/>
      <c r="G162" s="276"/>
      <c r="H162" s="27"/>
    </row>
    <row r="163" spans="1:8" ht="17.25">
      <c r="A163" s="24"/>
      <c r="B163" s="151"/>
      <c r="C163" s="70"/>
      <c r="D163" s="71"/>
      <c r="E163" s="72"/>
      <c r="F163" s="71"/>
      <c r="G163" s="276"/>
      <c r="H163" s="27"/>
    </row>
    <row r="164" spans="1:8" ht="17.25">
      <c r="A164" s="24"/>
      <c r="B164" s="77" t="s">
        <v>40</v>
      </c>
      <c r="C164" s="70" t="s">
        <v>203</v>
      </c>
      <c r="D164" s="71"/>
      <c r="E164" s="72">
        <v>1665972</v>
      </c>
      <c r="F164" s="71"/>
      <c r="G164" s="276">
        <v>1594299</v>
      </c>
      <c r="H164" s="27"/>
    </row>
    <row r="165" spans="1:8" ht="17.25">
      <c r="A165" s="24"/>
      <c r="B165" s="77"/>
      <c r="C165" s="70" t="s">
        <v>204</v>
      </c>
      <c r="D165" s="71"/>
      <c r="E165" s="72"/>
      <c r="F165" s="71"/>
      <c r="G165" s="72"/>
      <c r="H165" s="27"/>
    </row>
    <row r="166" spans="1:8" ht="17.25">
      <c r="A166" s="24"/>
      <c r="B166" s="77"/>
      <c r="C166" s="70"/>
      <c r="D166" s="71"/>
      <c r="E166" s="72"/>
      <c r="F166" s="71"/>
      <c r="G166" s="72"/>
      <c r="H166" s="27"/>
    </row>
    <row r="167" spans="1:8" ht="17.25">
      <c r="A167" s="24"/>
      <c r="B167" s="69"/>
      <c r="C167" s="73" t="s">
        <v>205</v>
      </c>
      <c r="D167" s="71">
        <v>1608953</v>
      </c>
      <c r="E167" s="72"/>
      <c r="F167" s="275">
        <v>1552019</v>
      </c>
      <c r="G167" s="72"/>
      <c r="H167" s="27"/>
    </row>
    <row r="168" spans="1:8" ht="17.25">
      <c r="A168" s="24"/>
      <c r="B168" s="69"/>
      <c r="C168" s="73" t="s">
        <v>206</v>
      </c>
      <c r="D168" s="71"/>
      <c r="E168" s="72"/>
      <c r="F168" s="275"/>
      <c r="G168" s="72"/>
      <c r="H168" s="27"/>
    </row>
    <row r="169" spans="1:8" ht="17.25">
      <c r="A169" s="24"/>
      <c r="B169" s="69"/>
      <c r="C169" s="73"/>
      <c r="D169" s="71"/>
      <c r="E169" s="72"/>
      <c r="F169" s="275"/>
      <c r="G169" s="72"/>
      <c r="H169" s="27"/>
    </row>
    <row r="170" spans="1:8" ht="17.25">
      <c r="A170" s="24"/>
      <c r="B170" s="69"/>
      <c r="C170" s="73" t="s">
        <v>207</v>
      </c>
      <c r="D170" s="71">
        <v>57019</v>
      </c>
      <c r="E170" s="72"/>
      <c r="F170" s="275">
        <v>42280</v>
      </c>
      <c r="G170" s="72"/>
      <c r="H170" s="27"/>
    </row>
    <row r="171" spans="1:8" ht="17.25">
      <c r="A171" s="24"/>
      <c r="B171" s="88"/>
      <c r="C171" s="73" t="s">
        <v>208</v>
      </c>
      <c r="D171" s="71"/>
      <c r="E171" s="72"/>
      <c r="F171" s="71"/>
      <c r="G171" s="72"/>
      <c r="H171" s="27"/>
    </row>
    <row r="172" spans="1:8" ht="17.25">
      <c r="A172" s="24"/>
      <c r="B172" s="88"/>
      <c r="C172" s="73"/>
      <c r="D172" s="71"/>
      <c r="E172" s="72"/>
      <c r="F172" s="71"/>
      <c r="G172" s="72"/>
      <c r="H172" s="27"/>
    </row>
    <row r="173" spans="1:8" ht="17.25">
      <c r="A173" s="24"/>
      <c r="B173" s="77" t="s">
        <v>43</v>
      </c>
      <c r="C173" s="70" t="s">
        <v>209</v>
      </c>
      <c r="D173" s="71"/>
      <c r="E173" s="72">
        <v>4258584</v>
      </c>
      <c r="F173" s="71"/>
      <c r="G173" s="276">
        <v>1274555</v>
      </c>
      <c r="H173" s="27"/>
    </row>
    <row r="174" spans="1:8" ht="17.25">
      <c r="A174" s="24"/>
      <c r="B174" s="77"/>
      <c r="C174" s="70" t="s">
        <v>210</v>
      </c>
      <c r="D174" s="71"/>
      <c r="E174" s="72"/>
      <c r="F174" s="71"/>
      <c r="G174" s="72"/>
      <c r="H174" s="27"/>
    </row>
    <row r="175" spans="1:8" ht="17.25">
      <c r="A175" s="24"/>
      <c r="B175" s="77"/>
      <c r="C175" s="70"/>
      <c r="D175" s="71"/>
      <c r="E175" s="72"/>
      <c r="F175" s="71"/>
      <c r="G175" s="72"/>
      <c r="H175" s="27"/>
    </row>
    <row r="176" spans="1:8" ht="17.25">
      <c r="A176" s="24"/>
      <c r="B176" s="69"/>
      <c r="C176" s="73" t="s">
        <v>205</v>
      </c>
      <c r="D176" s="71">
        <v>4060732</v>
      </c>
      <c r="E176" s="72"/>
      <c r="F176" s="275">
        <v>1244502</v>
      </c>
      <c r="G176" s="72"/>
      <c r="H176" s="27"/>
    </row>
    <row r="177" spans="1:8" ht="17.25">
      <c r="A177" s="24"/>
      <c r="B177" s="69"/>
      <c r="C177" s="73" t="s">
        <v>211</v>
      </c>
      <c r="D177" s="71"/>
      <c r="E177" s="72"/>
      <c r="F177" s="275"/>
      <c r="G177" s="72"/>
      <c r="H177" s="27"/>
    </row>
    <row r="178" spans="1:8" ht="17.25">
      <c r="A178" s="24"/>
      <c r="B178" s="69"/>
      <c r="C178" s="73"/>
      <c r="D178" s="71"/>
      <c r="E178" s="72"/>
      <c r="F178" s="275"/>
      <c r="G178" s="72"/>
      <c r="H178" s="27"/>
    </row>
    <row r="179" spans="1:8" ht="17.25">
      <c r="A179" s="24"/>
      <c r="B179" s="69"/>
      <c r="C179" s="73" t="s">
        <v>207</v>
      </c>
      <c r="D179" s="71">
        <v>197852</v>
      </c>
      <c r="E179" s="72"/>
      <c r="F179" s="275">
        <v>30053</v>
      </c>
      <c r="G179" s="72"/>
      <c r="H179" s="27"/>
    </row>
    <row r="180" spans="1:8" ht="34.5">
      <c r="A180" s="24" t="s">
        <v>0</v>
      </c>
      <c r="B180" s="69"/>
      <c r="C180" s="90" t="s">
        <v>212</v>
      </c>
      <c r="D180" s="152"/>
      <c r="E180" s="153"/>
      <c r="F180" s="152"/>
      <c r="G180" s="153"/>
      <c r="H180" s="27"/>
    </row>
    <row r="181" spans="1:8" ht="17.25">
      <c r="A181" s="24"/>
      <c r="B181" s="69"/>
      <c r="C181" s="73"/>
      <c r="D181" s="71"/>
      <c r="E181" s="72"/>
      <c r="F181" s="71"/>
      <c r="G181" s="72"/>
      <c r="H181" s="27"/>
    </row>
    <row r="182" spans="1:8" ht="17.25">
      <c r="A182" s="24"/>
      <c r="B182" s="151" t="s">
        <v>213</v>
      </c>
      <c r="C182" s="70"/>
      <c r="D182" s="71"/>
      <c r="E182" s="72"/>
      <c r="F182" s="71"/>
      <c r="G182" s="72"/>
      <c r="H182" s="27"/>
    </row>
    <row r="183" spans="1:8" ht="17.25">
      <c r="A183" s="24"/>
      <c r="B183" s="151" t="s">
        <v>214</v>
      </c>
      <c r="C183" s="70"/>
      <c r="D183" s="71"/>
      <c r="E183" s="72"/>
      <c r="F183" s="71"/>
      <c r="G183" s="72"/>
      <c r="H183" s="27"/>
    </row>
    <row r="184" spans="1:8" ht="17.25">
      <c r="A184" s="24"/>
      <c r="B184" s="151"/>
      <c r="C184" s="70"/>
      <c r="D184" s="71"/>
      <c r="E184" s="72"/>
      <c r="F184" s="71"/>
      <c r="G184" s="72"/>
      <c r="H184" s="27"/>
    </row>
    <row r="185" spans="1:8" ht="17.25">
      <c r="A185" s="24"/>
      <c r="B185" s="150"/>
      <c r="C185" s="73" t="s">
        <v>215</v>
      </c>
      <c r="D185" s="71"/>
      <c r="E185" s="256">
        <v>2103</v>
      </c>
      <c r="F185" s="71"/>
      <c r="G185" s="291">
        <v>2006</v>
      </c>
      <c r="H185" s="27"/>
    </row>
    <row r="186" spans="1:8" ht="17.25">
      <c r="A186" s="24"/>
      <c r="B186" s="154"/>
      <c r="C186" s="73" t="s">
        <v>216</v>
      </c>
      <c r="D186" s="71"/>
      <c r="E186" s="72"/>
      <c r="F186" s="71"/>
      <c r="G186" s="72"/>
      <c r="H186" s="27"/>
    </row>
    <row r="187" spans="1:8" ht="17.25">
      <c r="A187" s="24"/>
      <c r="B187" s="150"/>
      <c r="C187" s="73"/>
      <c r="D187" s="71"/>
      <c r="E187" s="155"/>
      <c r="F187" s="71"/>
      <c r="G187" s="72"/>
      <c r="H187" s="27"/>
    </row>
    <row r="188" spans="1:8" ht="17.25">
      <c r="A188" s="24"/>
      <c r="B188" s="94"/>
      <c r="C188" s="95"/>
      <c r="D188" s="96"/>
      <c r="E188" s="97"/>
      <c r="F188" s="96"/>
      <c r="G188" s="119"/>
      <c r="H188" s="27"/>
    </row>
    <row r="189" spans="1:8">
      <c r="A189" s="24"/>
      <c r="H189" s="27"/>
    </row>
    <row r="190" spans="1:8">
      <c r="A190" s="24"/>
      <c r="H190" s="27"/>
    </row>
    <row r="191" spans="1:8">
      <c r="A191" s="24"/>
      <c r="H191" s="27"/>
    </row>
    <row r="192" spans="1:8">
      <c r="A192" s="24"/>
      <c r="H192" s="27"/>
    </row>
    <row r="193" spans="1:8">
      <c r="A193" s="24"/>
      <c r="H193" s="27"/>
    </row>
    <row r="194" spans="1:8">
      <c r="A194" s="24"/>
      <c r="H194" s="27"/>
    </row>
    <row r="195" spans="1:8">
      <c r="A195" s="24"/>
      <c r="H195" s="24"/>
    </row>
    <row r="196" spans="1:8">
      <c r="A196" s="24"/>
      <c r="H196" s="24"/>
    </row>
    <row r="197" spans="1:8">
      <c r="A197" s="24"/>
      <c r="H197" s="24"/>
    </row>
    <row r="198" spans="1:8">
      <c r="A198" s="24"/>
      <c r="H198" s="24"/>
    </row>
    <row r="199" spans="1:8">
      <c r="A199" s="24"/>
      <c r="H199" s="24"/>
    </row>
    <row r="200" spans="1:8">
      <c r="A200" s="24"/>
      <c r="H200" s="24"/>
    </row>
    <row r="201" spans="1:8">
      <c r="A201" s="24"/>
      <c r="H201" s="24"/>
    </row>
    <row r="202" spans="1:8">
      <c r="A202" s="24"/>
      <c r="H202" s="24"/>
    </row>
    <row r="203" spans="1:8">
      <c r="A203" s="24"/>
      <c r="H203" s="24"/>
    </row>
    <row r="204" spans="1:8">
      <c r="A204" s="24"/>
      <c r="H204" s="24"/>
    </row>
    <row r="205" spans="1:8">
      <c r="A205" s="24"/>
      <c r="H205" s="24"/>
    </row>
    <row r="206" spans="1:8">
      <c r="A206" s="24"/>
      <c r="H206" s="24"/>
    </row>
    <row r="207" spans="1:8">
      <c r="A207" s="24"/>
      <c r="H207" s="24"/>
    </row>
    <row r="208" spans="1:8">
      <c r="A208" s="24"/>
      <c r="H208" s="24"/>
    </row>
    <row r="209" spans="1:8">
      <c r="A209" s="24"/>
      <c r="H209" s="24"/>
    </row>
    <row r="210" spans="1:8">
      <c r="A210" s="24"/>
      <c r="H210" s="24"/>
    </row>
    <row r="211" spans="1:8">
      <c r="A211" s="24"/>
      <c r="H211" s="24"/>
    </row>
    <row r="212" spans="1:8">
      <c r="A212" s="24"/>
      <c r="H212" s="24"/>
    </row>
    <row r="213" spans="1:8">
      <c r="A213" s="24"/>
      <c r="H213" s="24"/>
    </row>
    <row r="214" spans="1:8">
      <c r="A214" s="24"/>
      <c r="H214" s="24"/>
    </row>
    <row r="215" spans="1:8">
      <c r="A215" s="24"/>
      <c r="H215" s="24"/>
    </row>
    <row r="216" spans="1:8">
      <c r="A216" s="24"/>
      <c r="H216" s="24"/>
    </row>
    <row r="217" spans="1:8">
      <c r="A217" s="24"/>
      <c r="H217" s="24"/>
    </row>
    <row r="218" spans="1:8">
      <c r="A218" s="24"/>
      <c r="H218" s="24"/>
    </row>
    <row r="219" spans="1:8">
      <c r="A219" s="24"/>
      <c r="H219" s="24"/>
    </row>
    <row r="220" spans="1:8">
      <c r="A220" s="24"/>
      <c r="H220" s="24"/>
    </row>
    <row r="221" spans="1:8">
      <c r="A221" s="24"/>
      <c r="H221" s="24"/>
    </row>
    <row r="222" spans="1:8">
      <c r="A222" s="24"/>
      <c r="H222" s="24"/>
    </row>
    <row r="223" spans="1:8">
      <c r="A223" s="24"/>
      <c r="H223" s="24"/>
    </row>
    <row r="224" spans="1:8">
      <c r="A224" s="24"/>
      <c r="H224" s="24"/>
    </row>
    <row r="225" spans="1:8">
      <c r="A225" s="24"/>
      <c r="H225" s="24"/>
    </row>
    <row r="226" spans="1:8">
      <c r="A226" s="24"/>
      <c r="H226" s="24"/>
    </row>
    <row r="227" spans="1:8">
      <c r="A227" s="24"/>
      <c r="H227" s="24"/>
    </row>
    <row r="228" spans="1:8">
      <c r="H228" s="24"/>
    </row>
    <row r="229" spans="1:8">
      <c r="H229" s="24"/>
    </row>
    <row r="230" spans="1:8">
      <c r="H230" s="24"/>
    </row>
    <row r="231" spans="1:8">
      <c r="H231" s="24"/>
    </row>
    <row r="232" spans="1:8">
      <c r="H232" s="24"/>
    </row>
    <row r="233" spans="1:8">
      <c r="H233" s="24"/>
    </row>
  </sheetData>
  <autoFilter ref="A11:H191">
    <filterColumn colId="1" showButton="0"/>
    <filterColumn colId="3" showButton="0"/>
    <filterColumn colId="5" showButton="0"/>
  </autoFilter>
  <mergeCells count="20">
    <mergeCell ref="B7:G7"/>
    <mergeCell ref="B1:E1"/>
    <mergeCell ref="B2:G2"/>
    <mergeCell ref="B3:G3"/>
    <mergeCell ref="B4:G4"/>
    <mergeCell ref="B6:G6"/>
    <mergeCell ref="B11:C12"/>
    <mergeCell ref="D11:E11"/>
    <mergeCell ref="F11:G11"/>
    <mergeCell ref="D12:E12"/>
    <mergeCell ref="F12:G12"/>
    <mergeCell ref="B110:C110"/>
    <mergeCell ref="B113:C113"/>
    <mergeCell ref="B116:C116"/>
    <mergeCell ref="B13:C13"/>
    <mergeCell ref="B14:C14"/>
    <mergeCell ref="B15:C15"/>
    <mergeCell ref="B98:C98"/>
    <mergeCell ref="B99:C99"/>
    <mergeCell ref="B107:C10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" style="24" customWidth="1"/>
    <col min="4" max="5" width="24.75" style="24" customWidth="1"/>
    <col min="6" max="6" width="24.75" style="23" customWidth="1"/>
    <col min="7" max="7" width="24.75" style="24" customWidth="1"/>
    <col min="8" max="8" width="3.375" style="24" customWidth="1"/>
    <col min="9" max="16384" width="9" style="24"/>
  </cols>
  <sheetData>
    <row r="1" spans="1:8">
      <c r="A1" s="24"/>
      <c r="B1" s="344"/>
      <c r="C1" s="344"/>
      <c r="D1" s="344"/>
      <c r="E1" s="141"/>
      <c r="F1" s="24"/>
    </row>
    <row r="2" spans="1:8" ht="20.25">
      <c r="A2" s="24"/>
      <c r="B2" s="345" t="s">
        <v>536</v>
      </c>
      <c r="C2" s="345"/>
      <c r="D2" s="345"/>
      <c r="E2" s="345"/>
      <c r="F2" s="345"/>
      <c r="G2" s="345"/>
    </row>
    <row r="3" spans="1:8" ht="20.25" customHeight="1">
      <c r="A3" s="24"/>
      <c r="B3" s="343" t="s">
        <v>32</v>
      </c>
      <c r="C3" s="343"/>
      <c r="D3" s="343"/>
      <c r="E3" s="343"/>
      <c r="F3" s="343"/>
      <c r="G3" s="343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</row>
    <row r="5" spans="1:8" ht="20.25">
      <c r="A5" s="138"/>
      <c r="B5" s="139"/>
      <c r="C5" s="139"/>
      <c r="D5" s="139"/>
      <c r="E5" s="139"/>
      <c r="F5" s="139"/>
      <c r="G5" s="139"/>
    </row>
    <row r="6" spans="1:8" ht="17.25">
      <c r="A6" s="24"/>
      <c r="B6" s="334" t="s">
        <v>696</v>
      </c>
      <c r="C6" s="334"/>
      <c r="D6" s="334"/>
      <c r="E6" s="334"/>
      <c r="F6" s="334"/>
      <c r="G6" s="334"/>
      <c r="H6" s="147"/>
    </row>
    <row r="7" spans="1:8" ht="17.25">
      <c r="A7" s="24"/>
      <c r="B7" s="334" t="s">
        <v>570</v>
      </c>
      <c r="C7" s="334"/>
      <c r="D7" s="334"/>
      <c r="E7" s="334"/>
      <c r="F7" s="334"/>
      <c r="G7" s="334"/>
    </row>
    <row r="8" spans="1:8" ht="17.25">
      <c r="A8" s="24"/>
      <c r="B8" s="133"/>
      <c r="C8" s="133"/>
      <c r="D8" s="184"/>
      <c r="E8" s="184"/>
      <c r="F8" s="24"/>
    </row>
    <row r="9" spans="1:8" ht="17.25">
      <c r="A9" s="24"/>
      <c r="B9" s="134" t="s">
        <v>233</v>
      </c>
      <c r="C9" s="133"/>
      <c r="D9" s="184"/>
      <c r="E9" s="135"/>
      <c r="F9" s="24"/>
      <c r="G9" s="135" t="s">
        <v>34</v>
      </c>
    </row>
    <row r="10" spans="1:8">
      <c r="A10" s="24"/>
      <c r="B10" s="136" t="s">
        <v>234</v>
      </c>
      <c r="E10" s="143"/>
      <c r="F10" s="24"/>
      <c r="G10" s="143" t="s">
        <v>36</v>
      </c>
    </row>
    <row r="11" spans="1:8" ht="17.25">
      <c r="B11" s="335" t="s">
        <v>37</v>
      </c>
      <c r="C11" s="336"/>
      <c r="D11" s="339" t="s">
        <v>648</v>
      </c>
      <c r="E11" s="340"/>
      <c r="F11" s="339" t="s">
        <v>571</v>
      </c>
      <c r="G11" s="340"/>
      <c r="H11" s="28" t="s">
        <v>0</v>
      </c>
    </row>
    <row r="12" spans="1:8" ht="17.25" customHeight="1">
      <c r="B12" s="337"/>
      <c r="C12" s="338"/>
      <c r="D12" s="354" t="s">
        <v>654</v>
      </c>
      <c r="E12" s="355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34237</v>
      </c>
      <c r="E17" s="62"/>
      <c r="F17" s="53">
        <v>10328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21284</v>
      </c>
      <c r="E20" s="62"/>
      <c r="F20" s="53">
        <v>9938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1481824</v>
      </c>
      <c r="E29" s="62"/>
      <c r="F29" s="63">
        <v>1159579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33080</v>
      </c>
      <c r="E32" s="62"/>
      <c r="F32" s="53">
        <v>32259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1594</v>
      </c>
      <c r="E38" s="62"/>
      <c r="F38" s="53">
        <v>1722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4253</v>
      </c>
      <c r="E41" s="62"/>
      <c r="F41" s="53">
        <v>3650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42478</v>
      </c>
      <c r="E44" s="62"/>
      <c r="F44" s="53">
        <v>42191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26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12535</v>
      </c>
      <c r="E53" s="62"/>
      <c r="F53" s="63">
        <v>4672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10871</v>
      </c>
      <c r="E59" s="62"/>
      <c r="F59" s="63">
        <v>7274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1642156</v>
      </c>
      <c r="F62" s="111"/>
      <c r="G62" s="30">
        <v>1271613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639500</v>
      </c>
      <c r="E74" s="62"/>
      <c r="F74" s="53">
        <v>350633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657779</v>
      </c>
      <c r="E77" s="62"/>
      <c r="F77" s="53">
        <v>569004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240</v>
      </c>
      <c r="E80" s="62"/>
      <c r="F80" s="63">
        <v>236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62</v>
      </c>
      <c r="E83" s="62"/>
      <c r="F83" s="53">
        <v>99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261">
        <v>0</v>
      </c>
      <c r="E86" s="62"/>
      <c r="F86" s="53">
        <v>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261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4987</v>
      </c>
      <c r="E95" s="62"/>
      <c r="F95" s="63">
        <v>3808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2910</v>
      </c>
      <c r="E98" s="62"/>
      <c r="F98" s="53">
        <v>6762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1305478</v>
      </c>
      <c r="F101" s="53"/>
      <c r="G101" s="30">
        <v>930542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6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336678</v>
      </c>
      <c r="E107" s="62"/>
      <c r="F107" s="63">
        <v>341071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31494</v>
      </c>
      <c r="E110" s="62"/>
      <c r="F110" s="53">
        <v>31494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0</v>
      </c>
      <c r="E113" s="62"/>
      <c r="F113" s="125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288052</v>
      </c>
      <c r="E116" s="62"/>
      <c r="F116" s="53">
        <v>288052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-105</v>
      </c>
      <c r="E119" s="62"/>
      <c r="F119" s="53">
        <v>-105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17237</v>
      </c>
      <c r="E122" s="62"/>
      <c r="F122" s="63">
        <v>21630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336678</v>
      </c>
      <c r="F128" s="53"/>
      <c r="G128" s="64">
        <v>341071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1642156</v>
      </c>
      <c r="F131" s="53"/>
      <c r="G131" s="65">
        <v>1271613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F11:G11"/>
    <mergeCell ref="F12:G12"/>
    <mergeCell ref="B2:G2"/>
    <mergeCell ref="B3:G3"/>
    <mergeCell ref="B4:G4"/>
    <mergeCell ref="B6:G6"/>
    <mergeCell ref="B7:G7"/>
    <mergeCell ref="B15:C15"/>
    <mergeCell ref="B1:D1"/>
    <mergeCell ref="B11:C12"/>
    <mergeCell ref="D11:E11"/>
    <mergeCell ref="D12:E12"/>
    <mergeCell ref="B13:C13"/>
    <mergeCell ref="B14:C1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1" max="7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80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" style="24" customWidth="1"/>
    <col min="4" max="5" width="23.125" style="24" customWidth="1"/>
    <col min="6" max="6" width="23.125" style="23" customWidth="1"/>
    <col min="7" max="7" width="23.125" style="24" customWidth="1"/>
    <col min="8" max="8" width="3.5" style="24" customWidth="1"/>
    <col min="9" max="16384" width="9" style="24"/>
  </cols>
  <sheetData>
    <row r="1" spans="2:8" s="24" customFormat="1">
      <c r="B1" s="344"/>
      <c r="C1" s="344"/>
      <c r="D1" s="344"/>
      <c r="E1" s="344"/>
    </row>
    <row r="2" spans="2:8" s="24" customFormat="1" ht="20.25">
      <c r="B2" s="353" t="s">
        <v>537</v>
      </c>
      <c r="C2" s="353"/>
      <c r="D2" s="353"/>
      <c r="E2" s="353"/>
      <c r="F2" s="353"/>
      <c r="G2" s="353"/>
    </row>
    <row r="3" spans="2:8" s="24" customFormat="1" ht="20.25">
      <c r="B3" s="345" t="s">
        <v>138</v>
      </c>
      <c r="C3" s="345"/>
      <c r="D3" s="345"/>
      <c r="E3" s="345"/>
      <c r="F3" s="345"/>
      <c r="G3" s="345"/>
    </row>
    <row r="4" spans="2:8" s="24" customFormat="1" ht="20.25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52" t="s">
        <v>630</v>
      </c>
      <c r="C6" s="352"/>
      <c r="D6" s="352"/>
      <c r="E6" s="352"/>
      <c r="F6" s="352"/>
      <c r="G6" s="352"/>
    </row>
    <row r="7" spans="2:8" s="24" customFormat="1" ht="17.25">
      <c r="B7" s="352" t="s">
        <v>631</v>
      </c>
      <c r="C7" s="352"/>
      <c r="D7" s="352"/>
      <c r="E7" s="352"/>
      <c r="F7" s="352"/>
      <c r="G7" s="352"/>
    </row>
    <row r="8" spans="2:8" s="24" customFormat="1" ht="17.25">
      <c r="B8" s="133"/>
      <c r="C8" s="133"/>
      <c r="D8" s="133"/>
      <c r="E8" s="184"/>
    </row>
    <row r="9" spans="2:8" s="24" customFormat="1" ht="17.25">
      <c r="B9" s="134" t="s">
        <v>235</v>
      </c>
      <c r="C9" s="133"/>
      <c r="D9" s="184"/>
      <c r="E9" s="135"/>
      <c r="G9" s="135" t="s">
        <v>34</v>
      </c>
    </row>
    <row r="10" spans="2:8" s="24" customFormat="1">
      <c r="B10" s="136" t="s">
        <v>234</v>
      </c>
      <c r="E10" s="143"/>
      <c r="G10" s="143" t="s">
        <v>36</v>
      </c>
    </row>
    <row r="11" spans="2:8" ht="17.25" customHeight="1">
      <c r="B11" s="335" t="s">
        <v>37</v>
      </c>
      <c r="C11" s="336"/>
      <c r="D11" s="348" t="s">
        <v>678</v>
      </c>
      <c r="E11" s="349"/>
      <c r="F11" s="356" t="s">
        <v>679</v>
      </c>
      <c r="G11" s="357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 customHeight="1">
      <c r="B13" s="346"/>
      <c r="C13" s="347"/>
      <c r="D13" s="66"/>
      <c r="E13" s="67"/>
      <c r="F13" s="286"/>
      <c r="G13" s="292"/>
      <c r="H13" s="27"/>
    </row>
    <row r="14" spans="2:8" s="24" customFormat="1" ht="17.25" customHeight="1">
      <c r="B14" s="330" t="s">
        <v>139</v>
      </c>
      <c r="C14" s="331"/>
      <c r="D14" s="66"/>
      <c r="E14" s="68">
        <v>-9564</v>
      </c>
      <c r="F14" s="286"/>
      <c r="G14" s="294">
        <v>2705</v>
      </c>
      <c r="H14" s="27"/>
    </row>
    <row r="15" spans="2:8" s="24" customFormat="1" ht="17.25" customHeight="1">
      <c r="B15" s="330" t="s">
        <v>140</v>
      </c>
      <c r="C15" s="331"/>
      <c r="D15" s="66"/>
      <c r="E15" s="68"/>
      <c r="F15" s="286"/>
      <c r="G15" s="295"/>
      <c r="H15" s="27"/>
    </row>
    <row r="16" spans="2:8" s="24" customFormat="1" ht="17.25">
      <c r="B16" s="150"/>
      <c r="C16" s="61"/>
      <c r="D16" s="66"/>
      <c r="E16" s="68"/>
      <c r="F16" s="286"/>
      <c r="G16" s="295"/>
      <c r="H16" s="27"/>
    </row>
    <row r="17" spans="2:8" s="24" customFormat="1" ht="17.25">
      <c r="B17" s="69" t="s">
        <v>40</v>
      </c>
      <c r="C17" s="70" t="s">
        <v>141</v>
      </c>
      <c r="D17" s="71">
        <v>9772</v>
      </c>
      <c r="E17" s="72"/>
      <c r="F17" s="288">
        <v>13420</v>
      </c>
      <c r="G17" s="29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96"/>
      <c r="H18" s="27"/>
    </row>
    <row r="19" spans="2:8" s="24" customFormat="1" ht="17.25">
      <c r="B19" s="69"/>
      <c r="C19" s="73"/>
      <c r="D19" s="71"/>
      <c r="E19" s="72"/>
      <c r="F19" s="275"/>
      <c r="G19" s="296"/>
      <c r="H19" s="27"/>
    </row>
    <row r="20" spans="2:8" s="24" customFormat="1" ht="17.25">
      <c r="B20" s="69"/>
      <c r="C20" s="73" t="s">
        <v>143</v>
      </c>
      <c r="D20" s="71">
        <v>27751</v>
      </c>
      <c r="E20" s="72"/>
      <c r="F20" s="288">
        <v>32830</v>
      </c>
      <c r="G20" s="29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96"/>
      <c r="H21" s="27"/>
    </row>
    <row r="22" spans="2:8" s="24" customFormat="1" ht="17.25">
      <c r="B22" s="69"/>
      <c r="C22" s="73"/>
      <c r="D22" s="71"/>
      <c r="E22" s="72"/>
      <c r="F22" s="275"/>
      <c r="G22" s="29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9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96"/>
      <c r="H24" s="27"/>
    </row>
    <row r="25" spans="2:8" s="24" customFormat="1" ht="17.25">
      <c r="B25" s="69"/>
      <c r="C25" s="74"/>
      <c r="D25" s="71"/>
      <c r="E25" s="72"/>
      <c r="F25" s="275"/>
      <c r="G25" s="29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9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96"/>
      <c r="H27" s="27"/>
    </row>
    <row r="28" spans="2:8" s="24" customFormat="1" ht="17.25">
      <c r="B28" s="69"/>
      <c r="C28" s="73"/>
      <c r="D28" s="71"/>
      <c r="E28" s="72"/>
      <c r="F28" s="275"/>
      <c r="G28" s="296"/>
      <c r="H28" s="27"/>
    </row>
    <row r="29" spans="2:8" s="24" customFormat="1" ht="17.25">
      <c r="B29" s="69"/>
      <c r="C29" s="74" t="s">
        <v>149</v>
      </c>
      <c r="D29" s="71">
        <v>27751</v>
      </c>
      <c r="E29" s="72"/>
      <c r="F29" s="288">
        <v>32830</v>
      </c>
      <c r="G29" s="29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96"/>
      <c r="H30" s="27"/>
    </row>
    <row r="31" spans="2:8" s="24" customFormat="1" ht="17.25">
      <c r="B31" s="69"/>
      <c r="C31" s="73"/>
      <c r="D31" s="71"/>
      <c r="E31" s="72"/>
      <c r="F31" s="275"/>
      <c r="G31" s="296"/>
      <c r="H31" s="27"/>
    </row>
    <row r="32" spans="2:8" s="24" customFormat="1" ht="17.25">
      <c r="B32" s="69"/>
      <c r="C32" s="73" t="s">
        <v>151</v>
      </c>
      <c r="D32" s="71">
        <v>-17979</v>
      </c>
      <c r="E32" s="72"/>
      <c r="F32" s="275">
        <v>-19410</v>
      </c>
      <c r="G32" s="29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96"/>
      <c r="H33" s="27"/>
    </row>
    <row r="34" spans="2:8" s="24" customFormat="1" ht="17.25">
      <c r="B34" s="69"/>
      <c r="C34" s="73"/>
      <c r="D34" s="71"/>
      <c r="E34" s="72"/>
      <c r="F34" s="275"/>
      <c r="G34" s="296"/>
      <c r="H34" s="27"/>
    </row>
    <row r="35" spans="2:8" s="24" customFormat="1" ht="17.25">
      <c r="B35" s="69" t="s">
        <v>43</v>
      </c>
      <c r="C35" s="70" t="s">
        <v>302</v>
      </c>
      <c r="D35" s="71">
        <v>-5884</v>
      </c>
      <c r="E35" s="72"/>
      <c r="F35" s="275">
        <v>-5601</v>
      </c>
      <c r="G35" s="29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96"/>
      <c r="H36" s="27"/>
    </row>
    <row r="37" spans="2:8" s="24" customFormat="1" ht="17.25">
      <c r="B37" s="69"/>
      <c r="C37" s="73"/>
      <c r="D37" s="71"/>
      <c r="E37" s="72"/>
      <c r="F37" s="275"/>
      <c r="G37" s="296"/>
      <c r="H37" s="27"/>
    </row>
    <row r="38" spans="2:8" s="24" customFormat="1" ht="17.25">
      <c r="B38" s="69"/>
      <c r="C38" s="73" t="s">
        <v>155</v>
      </c>
      <c r="D38" s="71">
        <v>360</v>
      </c>
      <c r="E38" s="72"/>
      <c r="F38" s="275">
        <v>0</v>
      </c>
      <c r="G38" s="29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96"/>
      <c r="H39" s="27"/>
    </row>
    <row r="40" spans="2:8" s="24" customFormat="1" ht="17.25">
      <c r="B40" s="69"/>
      <c r="C40" s="73"/>
      <c r="D40" s="71"/>
      <c r="E40" s="72"/>
      <c r="F40" s="275"/>
      <c r="G40" s="296"/>
      <c r="H40" s="27"/>
    </row>
    <row r="41" spans="2:8" s="24" customFormat="1" ht="17.25">
      <c r="B41" s="69"/>
      <c r="C41" s="73" t="s">
        <v>157</v>
      </c>
      <c r="D41" s="71">
        <v>-6244</v>
      </c>
      <c r="E41" s="72"/>
      <c r="F41" s="275">
        <v>-5601</v>
      </c>
      <c r="G41" s="29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96"/>
      <c r="H42" s="27"/>
    </row>
    <row r="43" spans="2:8" s="24" customFormat="1" ht="17.25">
      <c r="B43" s="69"/>
      <c r="C43" s="73"/>
      <c r="D43" s="71"/>
      <c r="E43" s="72"/>
      <c r="F43" s="275"/>
      <c r="G43" s="296"/>
      <c r="H43" s="27"/>
    </row>
    <row r="44" spans="2:8" s="24" customFormat="1" ht="17.25">
      <c r="B44" s="69" t="s">
        <v>46</v>
      </c>
      <c r="C44" s="70" t="s">
        <v>159</v>
      </c>
      <c r="D44" s="71">
        <v>2624</v>
      </c>
      <c r="E44" s="72"/>
      <c r="F44" s="275">
        <v>0</v>
      </c>
      <c r="G44" s="29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96"/>
      <c r="H45" s="27"/>
    </row>
    <row r="46" spans="2:8" s="24" customFormat="1" ht="17.25">
      <c r="B46" s="69"/>
      <c r="C46" s="70"/>
      <c r="D46" s="71"/>
      <c r="E46" s="72"/>
      <c r="F46" s="275"/>
      <c r="G46" s="296"/>
      <c r="H46" s="27"/>
    </row>
    <row r="47" spans="2:8" s="24" customFormat="1" ht="17.25">
      <c r="B47" s="69" t="s">
        <v>49</v>
      </c>
      <c r="C47" s="70" t="s">
        <v>161</v>
      </c>
      <c r="D47" s="71">
        <v>-655</v>
      </c>
      <c r="E47" s="72"/>
      <c r="F47" s="275">
        <v>348</v>
      </c>
      <c r="G47" s="29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96"/>
      <c r="H48" s="27"/>
    </row>
    <row r="49" spans="2:8" s="24" customFormat="1" ht="17.25">
      <c r="B49" s="69"/>
      <c r="C49" s="70"/>
      <c r="D49" s="71"/>
      <c r="E49" s="72"/>
      <c r="F49" s="275"/>
      <c r="G49" s="29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9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96"/>
      <c r="H51" s="27"/>
    </row>
    <row r="52" spans="2:8" s="24" customFormat="1" ht="17.25">
      <c r="B52" s="69"/>
      <c r="C52" s="75"/>
      <c r="D52" s="71"/>
      <c r="E52" s="72"/>
      <c r="F52" s="275"/>
      <c r="G52" s="29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9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96"/>
      <c r="H54" s="27"/>
    </row>
    <row r="55" spans="2:8" s="24" customFormat="1" ht="17.25">
      <c r="B55" s="69"/>
      <c r="C55" s="76"/>
      <c r="D55" s="71"/>
      <c r="E55" s="72"/>
      <c r="F55" s="275"/>
      <c r="G55" s="296"/>
      <c r="H55" s="27"/>
    </row>
    <row r="56" spans="2:8" s="24" customFormat="1" ht="17.25">
      <c r="B56" s="69" t="s">
        <v>58</v>
      </c>
      <c r="C56" s="70" t="s">
        <v>165</v>
      </c>
      <c r="D56" s="71">
        <v>-7346</v>
      </c>
      <c r="E56" s="72"/>
      <c r="F56" s="275">
        <v>-2922</v>
      </c>
      <c r="G56" s="29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96"/>
      <c r="H57" s="27"/>
    </row>
    <row r="58" spans="2:8" s="24" customFormat="1" ht="17.25">
      <c r="B58" s="77"/>
      <c r="C58" s="70"/>
      <c r="D58" s="71"/>
      <c r="E58" s="72"/>
      <c r="F58" s="275"/>
      <c r="G58" s="296"/>
      <c r="H58" s="27"/>
    </row>
    <row r="59" spans="2:8" s="24" customFormat="1" ht="17.25">
      <c r="B59" s="69" t="s">
        <v>61</v>
      </c>
      <c r="C59" s="70" t="s">
        <v>167</v>
      </c>
      <c r="D59" s="71">
        <v>-4450</v>
      </c>
      <c r="E59" s="72"/>
      <c r="F59" s="275">
        <v>-3615</v>
      </c>
      <c r="G59" s="29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96"/>
      <c r="H60" s="27"/>
    </row>
    <row r="61" spans="2:8" s="24" customFormat="1" ht="17.25">
      <c r="B61" s="69"/>
      <c r="C61" s="70"/>
      <c r="D61" s="71"/>
      <c r="E61" s="72"/>
      <c r="F61" s="275"/>
      <c r="G61" s="296"/>
      <c r="H61" s="27"/>
    </row>
    <row r="62" spans="2:8" s="24" customFormat="1" ht="17.25">
      <c r="B62" s="69" t="s">
        <v>64</v>
      </c>
      <c r="C62" s="70" t="s">
        <v>169</v>
      </c>
      <c r="D62" s="71">
        <v>-3625</v>
      </c>
      <c r="E62" s="72"/>
      <c r="F62" s="275">
        <v>1075</v>
      </c>
      <c r="G62" s="29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96"/>
      <c r="H63" s="27"/>
    </row>
    <row r="64" spans="2:8" s="24" customFormat="1" ht="17.25">
      <c r="B64" s="150"/>
      <c r="C64" s="73"/>
      <c r="D64" s="71"/>
      <c r="E64" s="72"/>
      <c r="F64" s="275"/>
      <c r="G64" s="296"/>
      <c r="H64" s="27"/>
    </row>
    <row r="65" spans="2:8" s="24" customFormat="1" ht="17.25" customHeight="1">
      <c r="B65" s="330" t="s">
        <v>171</v>
      </c>
      <c r="C65" s="331"/>
      <c r="D65" s="66"/>
      <c r="E65" s="68">
        <v>2532</v>
      </c>
      <c r="F65" s="286"/>
      <c r="G65" s="295">
        <v>1657</v>
      </c>
      <c r="H65" s="27"/>
    </row>
    <row r="66" spans="2:8" s="24" customFormat="1" ht="17.25" customHeight="1">
      <c r="B66" s="330" t="s">
        <v>172</v>
      </c>
      <c r="C66" s="331"/>
      <c r="D66" s="66"/>
      <c r="E66" s="68"/>
      <c r="F66" s="286"/>
      <c r="G66" s="295"/>
      <c r="H66" s="27"/>
    </row>
    <row r="67" spans="2:8" s="24" customFormat="1" ht="17.25">
      <c r="B67" s="150"/>
      <c r="C67" s="73"/>
      <c r="D67" s="71"/>
      <c r="E67" s="72"/>
      <c r="F67" s="275"/>
      <c r="G67" s="296"/>
      <c r="H67" s="27"/>
    </row>
    <row r="68" spans="2:8" s="24" customFormat="1" ht="17.25">
      <c r="B68" s="69" t="s">
        <v>40</v>
      </c>
      <c r="C68" s="70" t="s">
        <v>173</v>
      </c>
      <c r="D68" s="71">
        <v>1623</v>
      </c>
      <c r="E68" s="72"/>
      <c r="F68" s="275">
        <v>1378</v>
      </c>
      <c r="G68" s="29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96"/>
      <c r="H69" s="27"/>
    </row>
    <row r="70" spans="2:8" s="24" customFormat="1" ht="17.25">
      <c r="B70" s="69"/>
      <c r="C70" s="73"/>
      <c r="D70" s="71"/>
      <c r="E70" s="72"/>
      <c r="F70" s="275"/>
      <c r="G70" s="296"/>
      <c r="H70" s="27"/>
    </row>
    <row r="71" spans="2:8" s="24" customFormat="1" ht="17.25">
      <c r="B71" s="69" t="s">
        <v>43</v>
      </c>
      <c r="C71" s="70" t="s">
        <v>175</v>
      </c>
      <c r="D71" s="71">
        <v>909</v>
      </c>
      <c r="E71" s="72"/>
      <c r="F71" s="275">
        <v>279</v>
      </c>
      <c r="G71" s="29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96"/>
      <c r="H72" s="27"/>
    </row>
    <row r="73" spans="2:8" s="24" customFormat="1" ht="17.25">
      <c r="B73" s="77"/>
      <c r="C73" s="73"/>
      <c r="D73" s="71"/>
      <c r="E73" s="72"/>
      <c r="F73" s="275"/>
      <c r="G73" s="296"/>
      <c r="H73" s="27"/>
    </row>
    <row r="74" spans="2:8" s="24" customFormat="1" ht="17.25" customHeight="1">
      <c r="B74" s="330" t="s">
        <v>177</v>
      </c>
      <c r="C74" s="331"/>
      <c r="D74" s="66"/>
      <c r="E74" s="68">
        <v>-7032</v>
      </c>
      <c r="F74" s="286"/>
      <c r="G74" s="294">
        <v>4362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97"/>
      <c r="H75" s="27"/>
    </row>
    <row r="76" spans="2:8" s="24" customFormat="1" ht="17.25">
      <c r="B76" s="151"/>
      <c r="C76" s="78"/>
      <c r="D76" s="79"/>
      <c r="E76" s="80"/>
      <c r="F76" s="277"/>
      <c r="G76" s="298"/>
      <c r="H76" s="27"/>
    </row>
    <row r="77" spans="2:8" s="24" customFormat="1" ht="17.25" customHeight="1">
      <c r="B77" s="330" t="s">
        <v>251</v>
      </c>
      <c r="C77" s="331"/>
      <c r="D77" s="66"/>
      <c r="E77" s="68">
        <v>2639</v>
      </c>
      <c r="F77" s="286"/>
      <c r="G77" s="295">
        <v>-2298</v>
      </c>
      <c r="H77" s="27"/>
    </row>
    <row r="78" spans="2:8" s="24" customFormat="1" ht="17.25" customHeight="1">
      <c r="B78" s="151" t="s">
        <v>253</v>
      </c>
      <c r="C78" s="70"/>
      <c r="D78" s="71"/>
      <c r="E78" s="72"/>
      <c r="F78" s="275"/>
      <c r="G78" s="296"/>
      <c r="H78" s="27"/>
    </row>
    <row r="79" spans="2:8" s="24" customFormat="1" ht="17.25">
      <c r="B79" s="151"/>
      <c r="C79" s="70"/>
      <c r="D79" s="71"/>
      <c r="E79" s="72"/>
      <c r="F79" s="275"/>
      <c r="G79" s="296"/>
      <c r="H79" s="27"/>
    </row>
    <row r="80" spans="2:8" s="24" customFormat="1" ht="17.25" customHeight="1">
      <c r="B80" s="330" t="s">
        <v>180</v>
      </c>
      <c r="C80" s="331"/>
      <c r="D80" s="66"/>
      <c r="E80" s="68">
        <v>-4393</v>
      </c>
      <c r="F80" s="286"/>
      <c r="G80" s="295">
        <v>2064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96"/>
      <c r="H81" s="27"/>
    </row>
    <row r="82" spans="2:8" s="24" customFormat="1" ht="17.25">
      <c r="B82" s="151"/>
      <c r="C82" s="70"/>
      <c r="D82" s="71"/>
      <c r="E82" s="72"/>
      <c r="F82" s="275"/>
      <c r="G82" s="296"/>
      <c r="H82" s="27"/>
    </row>
    <row r="83" spans="2:8" s="24" customFormat="1" ht="17.25" customHeight="1">
      <c r="B83" s="330" t="s">
        <v>182</v>
      </c>
      <c r="C83" s="331"/>
      <c r="D83" s="66"/>
      <c r="E83" s="68">
        <v>0</v>
      </c>
      <c r="F83" s="286"/>
      <c r="G83" s="295">
        <v>0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96"/>
      <c r="H84" s="27"/>
    </row>
    <row r="85" spans="2:8" s="24" customFormat="1" ht="17.25">
      <c r="B85" s="150"/>
      <c r="C85" s="81"/>
      <c r="D85" s="82"/>
      <c r="E85" s="83"/>
      <c r="F85" s="279"/>
      <c r="G85" s="299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0</v>
      </c>
      <c r="F86" s="275"/>
      <c r="G86" s="296">
        <v>0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300"/>
      <c r="H87" s="27"/>
    </row>
    <row r="88" spans="2:8" s="24" customFormat="1" ht="17.25">
      <c r="B88" s="69"/>
      <c r="C88" s="87"/>
      <c r="D88" s="85"/>
      <c r="E88" s="86"/>
      <c r="F88" s="281"/>
      <c r="G88" s="300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9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99"/>
      <c r="H90" s="27"/>
    </row>
    <row r="91" spans="2:8" s="24" customFormat="1" ht="17.25">
      <c r="B91" s="69"/>
      <c r="C91" s="89"/>
      <c r="D91" s="82"/>
      <c r="E91" s="83"/>
      <c r="F91" s="286"/>
      <c r="G91" s="295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99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99"/>
      <c r="H93" s="27"/>
    </row>
    <row r="94" spans="2:8" s="24" customFormat="1" ht="17.25">
      <c r="B94" s="69"/>
      <c r="C94" s="89"/>
      <c r="D94" s="66"/>
      <c r="E94" s="68"/>
      <c r="F94" s="286"/>
      <c r="G94" s="295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99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99"/>
      <c r="H96" s="27"/>
    </row>
    <row r="97" spans="2:8" s="24" customFormat="1" ht="17.25">
      <c r="B97" s="77"/>
      <c r="C97" s="81"/>
      <c r="D97" s="82"/>
      <c r="E97" s="83"/>
      <c r="F97" s="279"/>
      <c r="G97" s="299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0</v>
      </c>
      <c r="F98" s="275"/>
      <c r="G98" s="29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300"/>
      <c r="H99" s="27"/>
    </row>
    <row r="100" spans="2:8" s="24" customFormat="1" ht="17.25">
      <c r="B100" s="77"/>
      <c r="C100" s="87"/>
      <c r="D100" s="85"/>
      <c r="E100" s="86"/>
      <c r="F100" s="281"/>
      <c r="G100" s="300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9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99"/>
      <c r="H102" s="27"/>
    </row>
    <row r="103" spans="2:8" s="24" customFormat="1" ht="17.25">
      <c r="B103" s="77"/>
      <c r="C103" s="81"/>
      <c r="D103" s="82"/>
      <c r="E103" s="83"/>
      <c r="F103" s="279"/>
      <c r="G103" s="299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9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95"/>
      <c r="H105" s="27"/>
    </row>
    <row r="106" spans="2:8" s="24" customFormat="1" ht="17.25">
      <c r="B106" s="77"/>
      <c r="C106" s="81"/>
      <c r="D106" s="82"/>
      <c r="E106" s="83"/>
      <c r="F106" s="279"/>
      <c r="G106" s="299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9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95"/>
      <c r="H108" s="27"/>
    </row>
    <row r="109" spans="2:8" s="24" customFormat="1" ht="17.25">
      <c r="B109" s="77"/>
      <c r="C109" s="81"/>
      <c r="D109" s="82"/>
      <c r="E109" s="83"/>
      <c r="F109" s="279"/>
      <c r="G109" s="299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99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99"/>
      <c r="H111" s="27"/>
    </row>
    <row r="112" spans="2:8" s="24" customFormat="1" ht="17.25">
      <c r="B112" s="77"/>
      <c r="C112" s="81"/>
      <c r="D112" s="82"/>
      <c r="E112" s="83"/>
      <c r="F112" s="279"/>
      <c r="G112" s="299"/>
      <c r="H112" s="27"/>
    </row>
    <row r="113" spans="2:8" s="24" customFormat="1" ht="17.25">
      <c r="B113" s="77"/>
      <c r="C113" s="81" t="s">
        <v>199</v>
      </c>
      <c r="D113" s="71">
        <v>0</v>
      </c>
      <c r="E113" s="83"/>
      <c r="F113" s="275">
        <v>0</v>
      </c>
      <c r="G113" s="299"/>
      <c r="H113" s="27"/>
    </row>
    <row r="114" spans="2:8" s="24" customFormat="1" ht="17.25">
      <c r="B114" s="77"/>
      <c r="C114" s="91" t="s">
        <v>200</v>
      </c>
      <c r="D114" s="92"/>
      <c r="E114" s="93"/>
      <c r="F114" s="283"/>
      <c r="G114" s="301"/>
      <c r="H114" s="27"/>
    </row>
    <row r="115" spans="2:8" s="24" customFormat="1" ht="17.25">
      <c r="B115" s="77"/>
      <c r="C115" s="91"/>
      <c r="D115" s="92"/>
      <c r="E115" s="93"/>
      <c r="F115" s="283"/>
      <c r="G115" s="301"/>
      <c r="H115" s="27"/>
    </row>
    <row r="116" spans="2:8" s="24" customFormat="1" ht="17.25">
      <c r="B116" s="151" t="s">
        <v>201</v>
      </c>
      <c r="C116" s="70"/>
      <c r="D116" s="71"/>
      <c r="E116" s="72">
        <v>-4393</v>
      </c>
      <c r="F116" s="275"/>
      <c r="G116" s="296">
        <v>2064</v>
      </c>
      <c r="H116" s="27"/>
    </row>
    <row r="117" spans="2:8" s="24" customFormat="1" ht="17.25">
      <c r="B117" s="151" t="s">
        <v>202</v>
      </c>
      <c r="C117" s="70"/>
      <c r="D117" s="71"/>
      <c r="E117" s="72"/>
      <c r="F117" s="275"/>
      <c r="G117" s="296"/>
      <c r="H117" s="27"/>
    </row>
    <row r="118" spans="2:8" s="24" customFormat="1" ht="17.25">
      <c r="B118" s="151"/>
      <c r="C118" s="70"/>
      <c r="D118" s="71"/>
      <c r="E118" s="72"/>
      <c r="F118" s="275"/>
      <c r="G118" s="296"/>
      <c r="H118" s="27"/>
    </row>
    <row r="119" spans="2:8" s="24" customFormat="1" ht="17.25">
      <c r="B119" s="77" t="s">
        <v>40</v>
      </c>
      <c r="C119" s="70" t="s">
        <v>203</v>
      </c>
      <c r="D119" s="71"/>
      <c r="E119" s="72">
        <v>-4393</v>
      </c>
      <c r="F119" s="275"/>
      <c r="G119" s="296">
        <v>2064</v>
      </c>
      <c r="H119" s="27"/>
    </row>
    <row r="120" spans="2:8" s="24" customFormat="1" ht="17.25">
      <c r="B120" s="77"/>
      <c r="C120" s="70" t="s">
        <v>204</v>
      </c>
      <c r="D120" s="71"/>
      <c r="E120" s="72"/>
      <c r="F120" s="275"/>
      <c r="G120" s="296"/>
      <c r="H120" s="27"/>
    </row>
    <row r="121" spans="2:8" s="24" customFormat="1" ht="17.25">
      <c r="B121" s="77"/>
      <c r="C121" s="70"/>
      <c r="D121" s="71"/>
      <c r="E121" s="72"/>
      <c r="F121" s="275"/>
      <c r="G121" s="296"/>
      <c r="H121" s="27"/>
    </row>
    <row r="122" spans="2:8" s="24" customFormat="1" ht="17.25">
      <c r="B122" s="69"/>
      <c r="C122" s="73" t="s">
        <v>205</v>
      </c>
      <c r="D122" s="71">
        <v>-4393</v>
      </c>
      <c r="E122" s="72"/>
      <c r="F122" s="275">
        <v>2064</v>
      </c>
      <c r="G122" s="296"/>
      <c r="H122" s="27"/>
    </row>
    <row r="123" spans="2:8" s="24" customFormat="1" ht="17.25">
      <c r="B123" s="69"/>
      <c r="C123" s="73" t="s">
        <v>206</v>
      </c>
      <c r="D123" s="71"/>
      <c r="E123" s="72"/>
      <c r="F123" s="275"/>
      <c r="G123" s="296"/>
      <c r="H123" s="27"/>
    </row>
    <row r="124" spans="2:8" s="24" customFormat="1" ht="17.25">
      <c r="B124" s="69"/>
      <c r="C124" s="73"/>
      <c r="D124" s="71"/>
      <c r="E124" s="72"/>
      <c r="F124" s="275"/>
      <c r="G124" s="296"/>
      <c r="H124" s="27"/>
    </row>
    <row r="125" spans="2:8" s="24" customFormat="1" ht="17.25">
      <c r="B125" s="69"/>
      <c r="C125" s="73" t="s">
        <v>207</v>
      </c>
      <c r="D125" s="71">
        <v>0</v>
      </c>
      <c r="E125" s="72"/>
      <c r="F125" s="275">
        <v>0</v>
      </c>
      <c r="G125" s="296"/>
      <c r="H125" s="27"/>
    </row>
    <row r="126" spans="2:8" s="24" customFormat="1" ht="17.25">
      <c r="B126" s="88"/>
      <c r="C126" s="73" t="s">
        <v>208</v>
      </c>
      <c r="D126" s="71"/>
      <c r="E126" s="72"/>
      <c r="F126" s="275"/>
      <c r="G126" s="296"/>
      <c r="H126" s="27"/>
    </row>
    <row r="127" spans="2:8" s="24" customFormat="1" ht="17.25">
      <c r="B127" s="88"/>
      <c r="C127" s="73"/>
      <c r="D127" s="71"/>
      <c r="E127" s="72"/>
      <c r="F127" s="275"/>
      <c r="G127" s="296"/>
      <c r="H127" s="27"/>
    </row>
    <row r="128" spans="2:8" s="24" customFormat="1" ht="17.25">
      <c r="B128" s="77" t="s">
        <v>43</v>
      </c>
      <c r="C128" s="70" t="s">
        <v>209</v>
      </c>
      <c r="D128" s="71"/>
      <c r="E128" s="72">
        <v>-4393</v>
      </c>
      <c r="F128" s="275"/>
      <c r="G128" s="296">
        <v>2064</v>
      </c>
      <c r="H128" s="27"/>
    </row>
    <row r="129" spans="1:8" ht="17.25">
      <c r="A129" s="24"/>
      <c r="B129" s="77"/>
      <c r="C129" s="70" t="s">
        <v>210</v>
      </c>
      <c r="D129" s="71"/>
      <c r="E129" s="72"/>
      <c r="F129" s="275"/>
      <c r="G129" s="296"/>
      <c r="H129" s="27"/>
    </row>
    <row r="130" spans="1:8" ht="17.25">
      <c r="A130" s="24"/>
      <c r="B130" s="77"/>
      <c r="C130" s="70"/>
      <c r="D130" s="71"/>
      <c r="E130" s="72"/>
      <c r="F130" s="275"/>
      <c r="G130" s="296"/>
      <c r="H130" s="27"/>
    </row>
    <row r="131" spans="1:8" ht="17.25">
      <c r="A131" s="24"/>
      <c r="B131" s="69"/>
      <c r="C131" s="73" t="s">
        <v>205</v>
      </c>
      <c r="D131" s="71">
        <v>-4393</v>
      </c>
      <c r="E131" s="72"/>
      <c r="F131" s="275">
        <v>2064</v>
      </c>
      <c r="G131" s="296"/>
      <c r="H131" s="27"/>
    </row>
    <row r="132" spans="1:8" ht="17.25">
      <c r="A132" s="24"/>
      <c r="B132" s="69"/>
      <c r="C132" s="73" t="s">
        <v>211</v>
      </c>
      <c r="D132" s="71"/>
      <c r="E132" s="72"/>
      <c r="F132" s="275"/>
      <c r="G132" s="296"/>
      <c r="H132" s="27"/>
    </row>
    <row r="133" spans="1:8" ht="17.25">
      <c r="A133" s="24"/>
      <c r="B133" s="69"/>
      <c r="C133" s="73"/>
      <c r="D133" s="71"/>
      <c r="E133" s="72"/>
      <c r="F133" s="275"/>
      <c r="G133" s="296"/>
      <c r="H133" s="27"/>
    </row>
    <row r="134" spans="1:8" ht="17.25">
      <c r="A134" s="24"/>
      <c r="B134" s="69"/>
      <c r="C134" s="73" t="s">
        <v>207</v>
      </c>
      <c r="D134" s="71">
        <v>0</v>
      </c>
      <c r="E134" s="72"/>
      <c r="F134" s="275">
        <v>0</v>
      </c>
      <c r="G134" s="296"/>
      <c r="H134" s="27"/>
    </row>
    <row r="135" spans="1:8" ht="34.5">
      <c r="A135" s="24"/>
      <c r="B135" s="69"/>
      <c r="C135" s="90" t="s">
        <v>212</v>
      </c>
      <c r="D135" s="152"/>
      <c r="E135" s="153"/>
      <c r="F135" s="289"/>
      <c r="G135" s="302"/>
      <c r="H135" s="27"/>
    </row>
    <row r="136" spans="1:8" ht="17.25">
      <c r="A136" s="24"/>
      <c r="B136" s="94"/>
      <c r="C136" s="95"/>
      <c r="D136" s="96"/>
      <c r="E136" s="119"/>
      <c r="F136" s="285"/>
      <c r="G136" s="293"/>
      <c r="H136" s="27"/>
    </row>
    <row r="137" spans="1:8">
      <c r="A137" s="24" t="s">
        <v>0</v>
      </c>
      <c r="D137" s="27"/>
      <c r="E137" s="27"/>
      <c r="F137" s="27"/>
      <c r="G137" s="27"/>
      <c r="H137" s="27"/>
    </row>
    <row r="138" spans="1:8">
      <c r="A138" s="24"/>
      <c r="F138" s="24"/>
    </row>
    <row r="139" spans="1:8">
      <c r="A139" s="24"/>
      <c r="F139" s="24"/>
    </row>
    <row r="140" spans="1:8">
      <c r="A140" s="24"/>
      <c r="F140" s="24"/>
    </row>
    <row r="141" spans="1:8">
      <c r="A141" s="24"/>
      <c r="F141" s="24"/>
    </row>
    <row r="142" spans="1:8">
      <c r="A142" s="24"/>
      <c r="F142" s="24"/>
    </row>
    <row r="143" spans="1:8">
      <c r="A143" s="24"/>
      <c r="F143" s="24"/>
    </row>
    <row r="144" spans="1:8">
      <c r="A144" s="24"/>
      <c r="F144" s="24"/>
    </row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77:C77"/>
    <mergeCell ref="B80:C80"/>
    <mergeCell ref="B83:C83"/>
    <mergeCell ref="B2:G2"/>
    <mergeCell ref="B3:G3"/>
    <mergeCell ref="B4:G4"/>
    <mergeCell ref="B6:G6"/>
    <mergeCell ref="B7:G7"/>
    <mergeCell ref="F11:G11"/>
    <mergeCell ref="F12:G12"/>
    <mergeCell ref="B15:C15"/>
    <mergeCell ref="B65:C65"/>
    <mergeCell ref="B66:C66"/>
    <mergeCell ref="B1:E1"/>
    <mergeCell ref="B74:C74"/>
    <mergeCell ref="B11:C12"/>
    <mergeCell ref="D11:E11"/>
    <mergeCell ref="D12:E12"/>
    <mergeCell ref="B13:C13"/>
    <mergeCell ref="B14:C1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rowBreaks count="1" manualBreakCount="1">
    <brk id="85" max="7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45" t="s">
        <v>535</v>
      </c>
      <c r="C2" s="345"/>
      <c r="D2" s="345"/>
      <c r="E2" s="345"/>
      <c r="F2" s="345"/>
      <c r="G2" s="345"/>
      <c r="H2" s="24"/>
    </row>
    <row r="3" spans="1:8" ht="20.25" customHeight="1">
      <c r="A3" s="24"/>
      <c r="B3" s="343" t="s">
        <v>226</v>
      </c>
      <c r="C3" s="343"/>
      <c r="D3" s="343"/>
      <c r="E3" s="343"/>
      <c r="F3" s="343"/>
      <c r="G3" s="34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697</v>
      </c>
      <c r="C6" s="334"/>
      <c r="D6" s="334"/>
      <c r="E6" s="334"/>
      <c r="F6" s="334"/>
      <c r="G6" s="334"/>
      <c r="H6" s="24"/>
    </row>
    <row r="7" spans="1:8" ht="17.25">
      <c r="A7" s="24"/>
      <c r="B7" s="334" t="s">
        <v>572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236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237</v>
      </c>
      <c r="G10" s="143" t="s">
        <v>36</v>
      </c>
      <c r="H10" s="24"/>
    </row>
    <row r="11" spans="1:8" ht="17.25">
      <c r="B11" s="335" t="s">
        <v>37</v>
      </c>
      <c r="C11" s="336"/>
      <c r="D11" s="339" t="s">
        <v>649</v>
      </c>
      <c r="E11" s="340"/>
      <c r="F11" s="339" t="s">
        <v>573</v>
      </c>
      <c r="G11" s="340"/>
      <c r="H11" s="28" t="s">
        <v>0</v>
      </c>
    </row>
    <row r="12" spans="1:8" ht="17.25" customHeight="1">
      <c r="B12" s="337"/>
      <c r="C12" s="338"/>
      <c r="D12" s="341" t="s">
        <v>654</v>
      </c>
      <c r="E12" s="342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1909</v>
      </c>
      <c r="E17" s="62"/>
      <c r="F17" s="53">
        <v>3943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1816</v>
      </c>
      <c r="E20" s="62"/>
      <c r="F20" s="53">
        <v>1767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30460</v>
      </c>
      <c r="E29" s="62"/>
      <c r="F29" s="53">
        <v>30349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286</v>
      </c>
      <c r="E35" s="62"/>
      <c r="F35" s="53">
        <v>290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3561</v>
      </c>
      <c r="E38" s="62"/>
      <c r="F38" s="53">
        <v>1296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6021</v>
      </c>
      <c r="E41" s="62"/>
      <c r="F41" s="53">
        <v>6715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91</v>
      </c>
      <c r="E47" s="62"/>
      <c r="F47" s="53">
        <v>418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46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0</v>
      </c>
      <c r="E53" s="62"/>
      <c r="F53" s="53">
        <v>568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237</v>
      </c>
      <c r="E59" s="62"/>
      <c r="F59" s="53">
        <v>109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44427</v>
      </c>
      <c r="F62" s="111"/>
      <c r="G62" s="29">
        <v>45455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139</v>
      </c>
      <c r="E80" s="62"/>
      <c r="F80" s="53">
        <v>1160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41</v>
      </c>
      <c r="E83" s="62"/>
      <c r="F83" s="53">
        <v>63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15</v>
      </c>
      <c r="E86" s="62"/>
      <c r="F86" s="53">
        <v>5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72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2713</v>
      </c>
      <c r="E95" s="62"/>
      <c r="F95" s="53">
        <v>2127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3697</v>
      </c>
      <c r="E98" s="62"/>
      <c r="F98" s="53">
        <v>4226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6677</v>
      </c>
      <c r="F101" s="53"/>
      <c r="G101" s="29">
        <v>7581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117</v>
      </c>
      <c r="C107" s="44" t="s">
        <v>118</v>
      </c>
      <c r="D107" s="53">
        <v>5040</v>
      </c>
      <c r="E107" s="52"/>
      <c r="F107" s="53">
        <v>5040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120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123</v>
      </c>
      <c r="C113" s="44" t="s">
        <v>124</v>
      </c>
      <c r="D113" s="53">
        <v>0</v>
      </c>
      <c r="E113" s="52"/>
      <c r="F113" s="53">
        <v>0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126</v>
      </c>
      <c r="C116" s="44" t="s">
        <v>127</v>
      </c>
      <c r="D116" s="53">
        <v>-1065</v>
      </c>
      <c r="E116" s="52"/>
      <c r="F116" s="53">
        <v>-1196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129</v>
      </c>
      <c r="C119" s="44" t="s">
        <v>130</v>
      </c>
      <c r="D119" s="63">
        <v>33775</v>
      </c>
      <c r="E119" s="52"/>
      <c r="F119" s="53">
        <v>34030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4"/>
      <c r="G121" s="52"/>
      <c r="H121" s="27"/>
    </row>
    <row r="122" spans="2:8" s="24" customFormat="1" ht="17.25">
      <c r="B122" s="50"/>
      <c r="C122" s="61" t="s">
        <v>134</v>
      </c>
      <c r="D122" s="53"/>
      <c r="E122" s="30">
        <v>37750</v>
      </c>
      <c r="F122" s="53"/>
      <c r="G122" s="156">
        <v>37874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56"/>
      <c r="G123" s="55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44427</v>
      </c>
      <c r="F125" s="53"/>
      <c r="G125" s="157">
        <v>45455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/>
    <row r="128" spans="2: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7" max="7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H191"/>
  <sheetViews>
    <sheetView showGridLines="0" view="pageBreakPreview" zoomScale="80" zoomScaleNormal="100" zoomScaleSheetLayoutView="80" workbookViewId="0">
      <pane ySplit="13" topLeftCell="A80" activePane="bottomLeft" state="frozen"/>
      <selection activeCell="Q141" sqref="Q141"/>
      <selection pane="bottomLef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41"/>
      <c r="G1" s="142"/>
    </row>
    <row r="2" spans="2:8" s="24" customFormat="1" ht="20.25">
      <c r="B2" s="353" t="s">
        <v>538</v>
      </c>
      <c r="C2" s="353"/>
      <c r="D2" s="353"/>
      <c r="E2" s="353"/>
      <c r="F2" s="353"/>
      <c r="G2" s="353"/>
    </row>
    <row r="3" spans="2:8" s="24" customFormat="1" ht="20.25">
      <c r="B3" s="345" t="s">
        <v>229</v>
      </c>
      <c r="C3" s="345"/>
      <c r="D3" s="345"/>
      <c r="E3" s="345"/>
      <c r="F3" s="345"/>
      <c r="G3" s="345"/>
    </row>
    <row r="4" spans="2:8" s="24" customFormat="1" ht="20.25" customHeight="1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34" t="s">
        <v>632</v>
      </c>
      <c r="D6" s="334"/>
      <c r="E6" s="334"/>
      <c r="F6" s="334"/>
      <c r="G6" s="334"/>
      <c r="H6" s="334"/>
    </row>
    <row r="7" spans="2:8" s="24" customFormat="1" ht="17.25">
      <c r="B7" s="184"/>
      <c r="C7" s="334" t="s">
        <v>633</v>
      </c>
      <c r="D7" s="334"/>
      <c r="E7" s="334"/>
      <c r="F7" s="334"/>
      <c r="G7" s="334"/>
      <c r="H7" s="33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236</v>
      </c>
      <c r="C9" s="133"/>
      <c r="D9" s="133"/>
      <c r="E9" s="184"/>
      <c r="F9" s="184"/>
      <c r="G9" s="135" t="s">
        <v>34</v>
      </c>
    </row>
    <row r="10" spans="2:8" s="24" customFormat="1" ht="17.25" customHeight="1">
      <c r="B10" s="136" t="s">
        <v>237</v>
      </c>
      <c r="G10" s="143" t="s">
        <v>36</v>
      </c>
    </row>
    <row r="11" spans="2:8" ht="17.25" customHeight="1">
      <c r="B11" s="335" t="s">
        <v>37</v>
      </c>
      <c r="C11" s="336"/>
      <c r="D11" s="348" t="s">
        <v>680</v>
      </c>
      <c r="E11" s="349"/>
      <c r="F11" s="356" t="s">
        <v>681</v>
      </c>
      <c r="G11" s="357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 customHeight="1">
      <c r="B13" s="346"/>
      <c r="C13" s="347"/>
      <c r="D13" s="66"/>
      <c r="E13" s="67"/>
      <c r="F13" s="273"/>
      <c r="G13" s="303"/>
      <c r="H13" s="27"/>
    </row>
    <row r="14" spans="2:8" s="24" customFormat="1" ht="17.25">
      <c r="B14" s="330" t="s">
        <v>139</v>
      </c>
      <c r="C14" s="331"/>
      <c r="D14" s="66"/>
      <c r="E14" s="68">
        <v>626</v>
      </c>
      <c r="F14" s="273"/>
      <c r="G14" s="304">
        <v>111</v>
      </c>
      <c r="H14" s="27"/>
    </row>
    <row r="15" spans="2:8" s="24" customFormat="1" ht="17.25">
      <c r="B15" s="330" t="s">
        <v>140</v>
      </c>
      <c r="C15" s="331"/>
      <c r="D15" s="66"/>
      <c r="E15" s="68"/>
      <c r="F15" s="273"/>
      <c r="G15" s="304"/>
      <c r="H15" s="27"/>
    </row>
    <row r="16" spans="2:8" s="24" customFormat="1" ht="17.25">
      <c r="B16" s="150"/>
      <c r="C16" s="61"/>
      <c r="D16" s="66"/>
      <c r="E16" s="68"/>
      <c r="F16" s="273"/>
      <c r="G16" s="304"/>
      <c r="H16" s="27"/>
    </row>
    <row r="17" spans="2:8" s="24" customFormat="1" ht="17.25">
      <c r="B17" s="69" t="s">
        <v>40</v>
      </c>
      <c r="C17" s="70" t="s">
        <v>141</v>
      </c>
      <c r="D17" s="71">
        <v>263</v>
      </c>
      <c r="E17" s="72"/>
      <c r="F17" s="275">
        <v>398</v>
      </c>
      <c r="G17" s="29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96"/>
      <c r="H18" s="27"/>
    </row>
    <row r="19" spans="2:8" s="24" customFormat="1" ht="17.25">
      <c r="B19" s="69"/>
      <c r="C19" s="73"/>
      <c r="D19" s="71"/>
      <c r="E19" s="72"/>
      <c r="F19" s="275"/>
      <c r="G19" s="296"/>
      <c r="H19" s="27"/>
    </row>
    <row r="20" spans="2:8" s="24" customFormat="1" ht="17.25">
      <c r="B20" s="69"/>
      <c r="C20" s="73" t="s">
        <v>143</v>
      </c>
      <c r="D20" s="71">
        <v>294</v>
      </c>
      <c r="E20" s="72"/>
      <c r="F20" s="275">
        <v>409</v>
      </c>
      <c r="G20" s="29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96"/>
      <c r="H21" s="27"/>
    </row>
    <row r="22" spans="2:8" s="24" customFormat="1" ht="17.25">
      <c r="B22" s="69"/>
      <c r="C22" s="73"/>
      <c r="D22" s="71"/>
      <c r="E22" s="72"/>
      <c r="F22" s="275"/>
      <c r="G22" s="29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9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96"/>
      <c r="H24" s="27"/>
    </row>
    <row r="25" spans="2:8" s="24" customFormat="1" ht="17.25">
      <c r="B25" s="69"/>
      <c r="C25" s="74"/>
      <c r="D25" s="71"/>
      <c r="E25" s="72"/>
      <c r="F25" s="275"/>
      <c r="G25" s="29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9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96"/>
      <c r="H27" s="27"/>
    </row>
    <row r="28" spans="2:8" s="24" customFormat="1" ht="17.25">
      <c r="B28" s="69"/>
      <c r="C28" s="73"/>
      <c r="D28" s="71"/>
      <c r="E28" s="72"/>
      <c r="F28" s="275"/>
      <c r="G28" s="296"/>
      <c r="H28" s="27"/>
    </row>
    <row r="29" spans="2:8" s="24" customFormat="1" ht="17.25">
      <c r="B29" s="69"/>
      <c r="C29" s="74" t="s">
        <v>149</v>
      </c>
      <c r="D29" s="71">
        <v>294</v>
      </c>
      <c r="E29" s="72"/>
      <c r="F29" s="275">
        <v>409</v>
      </c>
      <c r="G29" s="29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96"/>
      <c r="H30" s="27"/>
    </row>
    <row r="31" spans="2:8" s="24" customFormat="1" ht="17.25">
      <c r="B31" s="69"/>
      <c r="C31" s="73"/>
      <c r="D31" s="71"/>
      <c r="E31" s="72"/>
      <c r="F31" s="275"/>
      <c r="G31" s="296"/>
      <c r="H31" s="27"/>
    </row>
    <row r="32" spans="2:8" s="24" customFormat="1" ht="17.25">
      <c r="B32" s="69"/>
      <c r="C32" s="73" t="s">
        <v>151</v>
      </c>
      <c r="D32" s="71">
        <v>-31</v>
      </c>
      <c r="E32" s="72"/>
      <c r="F32" s="275">
        <v>-11</v>
      </c>
      <c r="G32" s="29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96"/>
      <c r="H33" s="27"/>
    </row>
    <row r="34" spans="2:8" s="24" customFormat="1" ht="17.25">
      <c r="B34" s="69"/>
      <c r="C34" s="73"/>
      <c r="D34" s="71"/>
      <c r="E34" s="72"/>
      <c r="F34" s="275"/>
      <c r="G34" s="296"/>
      <c r="H34" s="27"/>
    </row>
    <row r="35" spans="2:8" s="24" customFormat="1" ht="17.25">
      <c r="B35" s="69" t="s">
        <v>43</v>
      </c>
      <c r="C35" s="70" t="s">
        <v>153</v>
      </c>
      <c r="D35" s="71">
        <v>9276</v>
      </c>
      <c r="E35" s="72"/>
      <c r="F35" s="275">
        <v>10135</v>
      </c>
      <c r="G35" s="29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96"/>
      <c r="H36" s="27"/>
    </row>
    <row r="37" spans="2:8" s="24" customFormat="1" ht="17.25">
      <c r="B37" s="69"/>
      <c r="C37" s="73"/>
      <c r="D37" s="71"/>
      <c r="E37" s="72"/>
      <c r="F37" s="275"/>
      <c r="G37" s="296"/>
      <c r="H37" s="27"/>
    </row>
    <row r="38" spans="2:8" s="24" customFormat="1" ht="17.25">
      <c r="B38" s="69"/>
      <c r="C38" s="73" t="s">
        <v>155</v>
      </c>
      <c r="D38" s="71">
        <v>16581</v>
      </c>
      <c r="E38" s="72"/>
      <c r="F38" s="275">
        <v>18136</v>
      </c>
      <c r="G38" s="29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96"/>
      <c r="H39" s="27"/>
    </row>
    <row r="40" spans="2:8" s="24" customFormat="1" ht="17.25">
      <c r="B40" s="69"/>
      <c r="C40" s="73"/>
      <c r="D40" s="71"/>
      <c r="E40" s="72"/>
      <c r="F40" s="275"/>
      <c r="G40" s="296"/>
      <c r="H40" s="27"/>
    </row>
    <row r="41" spans="2:8" s="24" customFormat="1" ht="17.25">
      <c r="B41" s="69"/>
      <c r="C41" s="73" t="s">
        <v>157</v>
      </c>
      <c r="D41" s="71">
        <v>-7305</v>
      </c>
      <c r="E41" s="72"/>
      <c r="F41" s="275">
        <v>-8001</v>
      </c>
      <c r="G41" s="29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96"/>
      <c r="H42" s="27"/>
    </row>
    <row r="43" spans="2:8" s="24" customFormat="1" ht="17.25">
      <c r="B43" s="69"/>
      <c r="C43" s="73"/>
      <c r="D43" s="71"/>
      <c r="E43" s="72"/>
      <c r="F43" s="275"/>
      <c r="G43" s="29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9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96"/>
      <c r="H45" s="27"/>
    </row>
    <row r="46" spans="2:8" s="24" customFormat="1" ht="17.25">
      <c r="B46" s="69"/>
      <c r="C46" s="70"/>
      <c r="D46" s="71"/>
      <c r="E46" s="72"/>
      <c r="F46" s="275"/>
      <c r="G46" s="296"/>
      <c r="H46" s="27"/>
    </row>
    <row r="47" spans="2:8" s="24" customFormat="1" ht="17.25">
      <c r="B47" s="69" t="s">
        <v>49</v>
      </c>
      <c r="C47" s="70" t="s">
        <v>161</v>
      </c>
      <c r="D47" s="71">
        <v>49</v>
      </c>
      <c r="E47" s="72"/>
      <c r="F47" s="275">
        <v>47</v>
      </c>
      <c r="G47" s="29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96"/>
      <c r="H48" s="27"/>
    </row>
    <row r="49" spans="2:8" s="24" customFormat="1" ht="17.25">
      <c r="B49" s="69"/>
      <c r="C49" s="70"/>
      <c r="D49" s="71"/>
      <c r="E49" s="72"/>
      <c r="F49" s="275"/>
      <c r="G49" s="29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9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96"/>
      <c r="H51" s="27"/>
    </row>
    <row r="52" spans="2:8" s="24" customFormat="1" ht="17.25">
      <c r="B52" s="69"/>
      <c r="C52" s="75"/>
      <c r="D52" s="71"/>
      <c r="E52" s="72"/>
      <c r="F52" s="275"/>
      <c r="G52" s="29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9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96"/>
      <c r="H54" s="27"/>
    </row>
    <row r="55" spans="2:8" s="24" customFormat="1" ht="17.25">
      <c r="B55" s="69"/>
      <c r="C55" s="76"/>
      <c r="D55" s="71"/>
      <c r="E55" s="72"/>
      <c r="F55" s="275"/>
      <c r="G55" s="296"/>
      <c r="H55" s="27"/>
    </row>
    <row r="56" spans="2:8" s="24" customFormat="1" ht="17.25">
      <c r="B56" s="69" t="s">
        <v>58</v>
      </c>
      <c r="C56" s="70" t="s">
        <v>165</v>
      </c>
      <c r="D56" s="71">
        <v>284</v>
      </c>
      <c r="E56" s="72"/>
      <c r="F56" s="275">
        <v>0</v>
      </c>
      <c r="G56" s="29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96"/>
      <c r="H57" s="27"/>
    </row>
    <row r="58" spans="2:8" s="24" customFormat="1" ht="17.25">
      <c r="B58" s="77"/>
      <c r="C58" s="70"/>
      <c r="D58" s="71"/>
      <c r="E58" s="72"/>
      <c r="F58" s="275"/>
      <c r="G58" s="296"/>
      <c r="H58" s="27"/>
    </row>
    <row r="59" spans="2:8" s="24" customFormat="1" ht="17.25">
      <c r="B59" s="69" t="s">
        <v>61</v>
      </c>
      <c r="C59" s="70" t="s">
        <v>167</v>
      </c>
      <c r="D59" s="71">
        <v>-9798</v>
      </c>
      <c r="E59" s="72"/>
      <c r="F59" s="275">
        <v>-10445</v>
      </c>
      <c r="G59" s="29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96"/>
      <c r="H60" s="27"/>
    </row>
    <row r="61" spans="2:8" s="24" customFormat="1" ht="17.25">
      <c r="B61" s="69"/>
      <c r="C61" s="70"/>
      <c r="D61" s="71"/>
      <c r="E61" s="72"/>
      <c r="F61" s="275"/>
      <c r="G61" s="296"/>
      <c r="H61" s="27"/>
    </row>
    <row r="62" spans="2:8" s="24" customFormat="1" ht="17.25">
      <c r="B62" s="69" t="s">
        <v>64</v>
      </c>
      <c r="C62" s="70" t="s">
        <v>169</v>
      </c>
      <c r="D62" s="71">
        <v>552</v>
      </c>
      <c r="E62" s="72"/>
      <c r="F62" s="275">
        <v>-24</v>
      </c>
      <c r="G62" s="29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96"/>
      <c r="H63" s="27"/>
    </row>
    <row r="64" spans="2:8" s="24" customFormat="1" ht="17.25">
      <c r="B64" s="150"/>
      <c r="C64" s="73"/>
      <c r="D64" s="71"/>
      <c r="E64" s="72"/>
      <c r="F64" s="275"/>
      <c r="G64" s="296"/>
      <c r="H64" s="27"/>
    </row>
    <row r="65" spans="2:8" s="24" customFormat="1" ht="17.25">
      <c r="B65" s="330" t="s">
        <v>171</v>
      </c>
      <c r="C65" s="331"/>
      <c r="D65" s="66"/>
      <c r="E65" s="68">
        <v>-50</v>
      </c>
      <c r="F65" s="273"/>
      <c r="G65" s="304">
        <v>465</v>
      </c>
      <c r="H65" s="27"/>
    </row>
    <row r="66" spans="2:8" s="24" customFormat="1" ht="17.25">
      <c r="B66" s="330" t="s">
        <v>172</v>
      </c>
      <c r="C66" s="331"/>
      <c r="D66" s="66"/>
      <c r="E66" s="68"/>
      <c r="F66" s="273"/>
      <c r="G66" s="304"/>
      <c r="H66" s="27"/>
    </row>
    <row r="67" spans="2:8" s="24" customFormat="1" ht="17.25">
      <c r="B67" s="150"/>
      <c r="C67" s="73"/>
      <c r="D67" s="71"/>
      <c r="E67" s="72"/>
      <c r="F67" s="275"/>
      <c r="G67" s="29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9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96"/>
      <c r="H69" s="27"/>
    </row>
    <row r="70" spans="2:8" s="24" customFormat="1" ht="17.25">
      <c r="B70" s="69"/>
      <c r="C70" s="73"/>
      <c r="D70" s="71"/>
      <c r="E70" s="72"/>
      <c r="F70" s="275"/>
      <c r="G70" s="296"/>
      <c r="H70" s="27"/>
    </row>
    <row r="71" spans="2:8" s="24" customFormat="1" ht="17.25">
      <c r="B71" s="69" t="s">
        <v>43</v>
      </c>
      <c r="C71" s="70" t="s">
        <v>175</v>
      </c>
      <c r="D71" s="71">
        <v>-50</v>
      </c>
      <c r="E71" s="72"/>
      <c r="F71" s="275">
        <v>465</v>
      </c>
      <c r="G71" s="29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96"/>
      <c r="H72" s="27"/>
    </row>
    <row r="73" spans="2:8" s="24" customFormat="1" ht="17.25">
      <c r="B73" s="77"/>
      <c r="C73" s="73"/>
      <c r="D73" s="71"/>
      <c r="E73" s="72"/>
      <c r="F73" s="275"/>
      <c r="G73" s="296"/>
      <c r="H73" s="27"/>
    </row>
    <row r="74" spans="2:8" s="24" customFormat="1" ht="17.25">
      <c r="B74" s="330" t="s">
        <v>177</v>
      </c>
      <c r="C74" s="331"/>
      <c r="D74" s="66"/>
      <c r="E74" s="68">
        <v>576</v>
      </c>
      <c r="F74" s="273"/>
      <c r="G74" s="304">
        <v>576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97"/>
      <c r="H75" s="27"/>
    </row>
    <row r="76" spans="2:8" s="24" customFormat="1" ht="17.25">
      <c r="B76" s="151"/>
      <c r="C76" s="78"/>
      <c r="D76" s="79"/>
      <c r="E76" s="80"/>
      <c r="F76" s="277"/>
      <c r="G76" s="297"/>
      <c r="H76" s="27"/>
    </row>
    <row r="77" spans="2:8" s="24" customFormat="1" ht="17.25">
      <c r="B77" s="330" t="s">
        <v>179</v>
      </c>
      <c r="C77" s="331"/>
      <c r="D77" s="66"/>
      <c r="E77" s="68">
        <v>-571</v>
      </c>
      <c r="F77" s="273"/>
      <c r="G77" s="304">
        <v>-283</v>
      </c>
      <c r="H77" s="27"/>
    </row>
    <row r="78" spans="2:8" s="24" customFormat="1" ht="17.25">
      <c r="B78" s="151" t="s">
        <v>252</v>
      </c>
      <c r="C78" s="70"/>
      <c r="D78" s="71"/>
      <c r="E78" s="72"/>
      <c r="F78" s="275"/>
      <c r="G78" s="296"/>
      <c r="H78" s="27"/>
    </row>
    <row r="79" spans="2:8" s="24" customFormat="1" ht="17.25">
      <c r="B79" s="151"/>
      <c r="C79" s="70"/>
      <c r="D79" s="71"/>
      <c r="E79" s="72"/>
      <c r="F79" s="275"/>
      <c r="G79" s="296"/>
      <c r="H79" s="27"/>
    </row>
    <row r="80" spans="2:8" s="24" customFormat="1" ht="17.25">
      <c r="B80" s="330" t="s">
        <v>180</v>
      </c>
      <c r="C80" s="331"/>
      <c r="D80" s="66"/>
      <c r="E80" s="68">
        <v>5</v>
      </c>
      <c r="F80" s="273"/>
      <c r="G80" s="304">
        <v>293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96"/>
      <c r="H81" s="27"/>
    </row>
    <row r="82" spans="2:8" s="24" customFormat="1" ht="17.25">
      <c r="B82" s="151"/>
      <c r="C82" s="70"/>
      <c r="D82" s="71"/>
      <c r="E82" s="72"/>
      <c r="F82" s="275"/>
      <c r="G82" s="296"/>
      <c r="H82" s="27"/>
    </row>
    <row r="83" spans="2:8" s="24" customFormat="1" ht="17.25">
      <c r="B83" s="330" t="s">
        <v>182</v>
      </c>
      <c r="C83" s="331"/>
      <c r="D83" s="66"/>
      <c r="E83" s="68">
        <v>131</v>
      </c>
      <c r="F83" s="273"/>
      <c r="G83" s="304">
        <v>-149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96"/>
      <c r="H84" s="27"/>
    </row>
    <row r="85" spans="2:8" s="24" customFormat="1" ht="17.25">
      <c r="B85" s="150"/>
      <c r="C85" s="81"/>
      <c r="D85" s="82"/>
      <c r="E85" s="83"/>
      <c r="F85" s="279"/>
      <c r="G85" s="299"/>
      <c r="H85" s="27"/>
    </row>
    <row r="86" spans="2:8" s="24" customFormat="1" ht="17.25">
      <c r="B86" s="69" t="s">
        <v>40</v>
      </c>
      <c r="C86" s="70" t="s">
        <v>184</v>
      </c>
      <c r="D86" s="71"/>
      <c r="E86" s="72">
        <v>131</v>
      </c>
      <c r="F86" s="275"/>
      <c r="G86" s="296">
        <v>-149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300"/>
      <c r="H87" s="27"/>
    </row>
    <row r="88" spans="2:8" s="24" customFormat="1" ht="17.25">
      <c r="B88" s="69"/>
      <c r="C88" s="87"/>
      <c r="D88" s="85"/>
      <c r="E88" s="86"/>
      <c r="F88" s="281"/>
      <c r="G88" s="300"/>
      <c r="H88" s="27"/>
    </row>
    <row r="89" spans="2:8" s="24" customFormat="1" ht="17.25">
      <c r="B89" s="69"/>
      <c r="C89" s="73" t="s">
        <v>186</v>
      </c>
      <c r="D89" s="71">
        <v>0</v>
      </c>
      <c r="E89" s="72"/>
      <c r="F89" s="275">
        <v>0</v>
      </c>
      <c r="G89" s="29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99"/>
      <c r="H90" s="27"/>
    </row>
    <row r="91" spans="2:8" s="24" customFormat="1" ht="17.25">
      <c r="B91" s="69"/>
      <c r="C91" s="89"/>
      <c r="D91" s="66"/>
      <c r="E91" s="68"/>
      <c r="F91" s="273"/>
      <c r="G91" s="30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99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99"/>
      <c r="H93" s="27"/>
    </row>
    <row r="94" spans="2:8" s="24" customFormat="1" ht="17.25">
      <c r="B94" s="69"/>
      <c r="C94" s="89"/>
      <c r="D94" s="66"/>
      <c r="E94" s="68"/>
      <c r="F94" s="273"/>
      <c r="G94" s="304"/>
      <c r="H94" s="27"/>
    </row>
    <row r="95" spans="2:8" s="24" customFormat="1" ht="17.25">
      <c r="B95" s="77"/>
      <c r="C95" s="81" t="s">
        <v>190</v>
      </c>
      <c r="D95" s="82">
        <v>131</v>
      </c>
      <c r="E95" s="83"/>
      <c r="F95" s="279">
        <v>-149</v>
      </c>
      <c r="G95" s="299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99"/>
      <c r="H96" s="27"/>
    </row>
    <row r="97" spans="2:8" s="24" customFormat="1" ht="17.25">
      <c r="B97" s="77"/>
      <c r="C97" s="81"/>
      <c r="D97" s="82"/>
      <c r="E97" s="83"/>
      <c r="F97" s="279"/>
      <c r="G97" s="299"/>
      <c r="H97" s="27"/>
    </row>
    <row r="98" spans="2:8" s="24" customFormat="1" ht="17.25">
      <c r="B98" s="77" t="s">
        <v>43</v>
      </c>
      <c r="C98" s="70" t="s">
        <v>192</v>
      </c>
      <c r="D98" s="71"/>
      <c r="E98" s="72">
        <v>0</v>
      </c>
      <c r="F98" s="275"/>
      <c r="G98" s="29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300"/>
      <c r="H99" s="27"/>
    </row>
    <row r="100" spans="2:8" s="24" customFormat="1" ht="17.25">
      <c r="B100" s="77"/>
      <c r="C100" s="87"/>
      <c r="D100" s="85"/>
      <c r="E100" s="86"/>
      <c r="F100" s="281"/>
      <c r="G100" s="300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9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99"/>
      <c r="H102" s="27"/>
    </row>
    <row r="103" spans="2:8" s="24" customFormat="1" ht="17.25">
      <c r="B103" s="77"/>
      <c r="C103" s="81"/>
      <c r="D103" s="82"/>
      <c r="E103" s="83"/>
      <c r="F103" s="279"/>
      <c r="G103" s="299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96"/>
      <c r="H104" s="27"/>
    </row>
    <row r="105" spans="2:8" s="24" customFormat="1" ht="17.25">
      <c r="B105" s="77"/>
      <c r="C105" s="89" t="s">
        <v>189</v>
      </c>
      <c r="D105" s="66"/>
      <c r="E105" s="68"/>
      <c r="F105" s="273"/>
      <c r="G105" s="304"/>
      <c r="H105" s="27"/>
    </row>
    <row r="106" spans="2:8" s="24" customFormat="1" ht="17.25">
      <c r="B106" s="77"/>
      <c r="C106" s="81"/>
      <c r="D106" s="82"/>
      <c r="E106" s="83"/>
      <c r="F106" s="279"/>
      <c r="G106" s="299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96"/>
      <c r="H107" s="27"/>
    </row>
    <row r="108" spans="2:8" s="24" customFormat="1" ht="34.5">
      <c r="B108" s="77"/>
      <c r="C108" s="89" t="s">
        <v>197</v>
      </c>
      <c r="D108" s="66"/>
      <c r="E108" s="68"/>
      <c r="F108" s="273"/>
      <c r="G108" s="304"/>
      <c r="H108" s="27"/>
    </row>
    <row r="109" spans="2:8" s="24" customFormat="1" ht="17.25">
      <c r="B109" s="77"/>
      <c r="C109" s="81"/>
      <c r="D109" s="82"/>
      <c r="E109" s="83"/>
      <c r="F109" s="279"/>
      <c r="G109" s="299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99"/>
      <c r="H110" s="27"/>
    </row>
    <row r="111" spans="2:8" s="24" customFormat="1" ht="34.5">
      <c r="B111" s="77"/>
      <c r="C111" s="90" t="s">
        <v>262</v>
      </c>
      <c r="D111" s="82"/>
      <c r="E111" s="83"/>
      <c r="F111" s="279"/>
      <c r="G111" s="299"/>
      <c r="H111" s="27"/>
    </row>
    <row r="112" spans="2:8" s="24" customFormat="1" ht="17.25">
      <c r="B112" s="77"/>
      <c r="C112" s="81"/>
      <c r="D112" s="82"/>
      <c r="E112" s="83"/>
      <c r="F112" s="279"/>
      <c r="G112" s="299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99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301"/>
      <c r="H114" s="27"/>
    </row>
    <row r="115" spans="1:8" ht="17.25">
      <c r="A115" s="24"/>
      <c r="B115" s="77"/>
      <c r="C115" s="91"/>
      <c r="D115" s="92"/>
      <c r="E115" s="93"/>
      <c r="F115" s="283"/>
      <c r="G115" s="301"/>
      <c r="H115" s="27"/>
    </row>
    <row r="116" spans="1:8" ht="17.25">
      <c r="A116" s="24"/>
      <c r="B116" s="151" t="s">
        <v>201</v>
      </c>
      <c r="C116" s="70"/>
      <c r="D116" s="71"/>
      <c r="E116" s="72">
        <v>136</v>
      </c>
      <c r="F116" s="275"/>
      <c r="G116" s="296">
        <v>144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96"/>
      <c r="H117" s="27"/>
    </row>
    <row r="118" spans="1:8" ht="17.25">
      <c r="A118" s="24"/>
      <c r="B118" s="94"/>
      <c r="C118" s="95"/>
      <c r="D118" s="96"/>
      <c r="E118" s="97"/>
      <c r="F118" s="285"/>
      <c r="G118" s="293"/>
      <c r="H118" s="27"/>
    </row>
    <row r="119" spans="1:8">
      <c r="A119" s="24" t="s">
        <v>0</v>
      </c>
      <c r="D119" s="27"/>
      <c r="E119" s="27"/>
      <c r="F119" s="27"/>
      <c r="G119" s="27"/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83:C83"/>
    <mergeCell ref="B65:C65"/>
    <mergeCell ref="B66:C66"/>
    <mergeCell ref="B74:C74"/>
    <mergeCell ref="B77:C77"/>
    <mergeCell ref="B80:C80"/>
    <mergeCell ref="F11:G11"/>
    <mergeCell ref="D12:E12"/>
    <mergeCell ref="F12:G12"/>
    <mergeCell ref="C7:H7"/>
    <mergeCell ref="B1:E1"/>
    <mergeCell ref="B2:G2"/>
    <mergeCell ref="B3:G3"/>
    <mergeCell ref="B4:G4"/>
    <mergeCell ref="C6:H6"/>
    <mergeCell ref="B13:C13"/>
    <mergeCell ref="B14:C14"/>
    <mergeCell ref="B15:C15"/>
    <mergeCell ref="B11:C12"/>
    <mergeCell ref="D11:E1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5" max="7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5" ySplit="12" topLeftCell="F13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45" t="s">
        <v>535</v>
      </c>
      <c r="C2" s="345"/>
      <c r="D2" s="345"/>
      <c r="E2" s="345"/>
      <c r="F2" s="345"/>
      <c r="G2" s="345"/>
      <c r="H2" s="24"/>
    </row>
    <row r="3" spans="1:8" ht="20.25" customHeight="1">
      <c r="A3" s="24"/>
      <c r="B3" s="345" t="s">
        <v>226</v>
      </c>
      <c r="C3" s="345"/>
      <c r="D3" s="345"/>
      <c r="E3" s="345"/>
      <c r="F3" s="345"/>
      <c r="G3" s="345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698</v>
      </c>
      <c r="C6" s="334"/>
      <c r="D6" s="334"/>
      <c r="E6" s="334"/>
      <c r="F6" s="334"/>
      <c r="G6" s="334"/>
      <c r="H6" s="24"/>
    </row>
    <row r="7" spans="1:8" ht="17.25">
      <c r="A7" s="24"/>
      <c r="B7" s="334" t="s">
        <v>574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238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239</v>
      </c>
      <c r="G10" s="143" t="s">
        <v>36</v>
      </c>
      <c r="H10" s="24"/>
    </row>
    <row r="11" spans="1:8" ht="17.25">
      <c r="B11" s="335" t="s">
        <v>37</v>
      </c>
      <c r="C11" s="336"/>
      <c r="D11" s="339" t="s">
        <v>650</v>
      </c>
      <c r="E11" s="340"/>
      <c r="F11" s="339" t="s">
        <v>575</v>
      </c>
      <c r="G11" s="340"/>
      <c r="H11" s="28" t="s">
        <v>0</v>
      </c>
    </row>
    <row r="12" spans="1:8" ht="17.25" customHeight="1">
      <c r="B12" s="337"/>
      <c r="C12" s="338"/>
      <c r="D12" s="341" t="s">
        <v>654</v>
      </c>
      <c r="E12" s="342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743</v>
      </c>
      <c r="E17" s="62"/>
      <c r="F17" s="53">
        <v>1439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0</v>
      </c>
      <c r="E20" s="62"/>
      <c r="F20" s="53">
        <v>0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31336</v>
      </c>
      <c r="E29" s="62"/>
      <c r="F29" s="53">
        <v>29610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768</v>
      </c>
      <c r="E38" s="62"/>
      <c r="F38" s="53">
        <v>686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1680</v>
      </c>
      <c r="E41" s="62"/>
      <c r="F41" s="53">
        <v>1774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297</v>
      </c>
      <c r="E53" s="62"/>
      <c r="F53" s="53">
        <v>297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110</v>
      </c>
      <c r="E59" s="62"/>
      <c r="F59" s="53">
        <v>76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34934</v>
      </c>
      <c r="F62" s="111"/>
      <c r="G62" s="29">
        <v>33882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107</v>
      </c>
      <c r="E80" s="62"/>
      <c r="F80" s="53">
        <v>106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834</v>
      </c>
      <c r="E86" s="62"/>
      <c r="F86" s="53">
        <v>638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1521</v>
      </c>
      <c r="E95" s="62"/>
      <c r="F95" s="53">
        <v>1721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202</v>
      </c>
      <c r="E98" s="62"/>
      <c r="F98" s="53">
        <v>200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2664</v>
      </c>
      <c r="F101" s="53"/>
      <c r="G101" s="29">
        <v>2665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254</v>
      </c>
      <c r="C107" s="44" t="s">
        <v>118</v>
      </c>
      <c r="D107" s="53">
        <v>10000</v>
      </c>
      <c r="E107" s="52"/>
      <c r="F107" s="53">
        <v>10000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255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256</v>
      </c>
      <c r="C113" s="44" t="s">
        <v>124</v>
      </c>
      <c r="D113" s="53">
        <v>0</v>
      </c>
      <c r="E113" s="52"/>
      <c r="F113" s="53">
        <v>0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258</v>
      </c>
      <c r="C116" s="44" t="s">
        <v>127</v>
      </c>
      <c r="D116" s="53">
        <v>-150</v>
      </c>
      <c r="E116" s="52"/>
      <c r="F116" s="53">
        <v>-150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259</v>
      </c>
      <c r="C119" s="44" t="s">
        <v>130</v>
      </c>
      <c r="D119" s="63">
        <v>22420</v>
      </c>
      <c r="E119" s="52"/>
      <c r="F119" s="53">
        <v>21367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4"/>
      <c r="G121" s="52"/>
      <c r="H121" s="27"/>
    </row>
    <row r="122" spans="2:8" s="24" customFormat="1" ht="17.25">
      <c r="B122" s="50"/>
      <c r="C122" s="61" t="s">
        <v>134</v>
      </c>
      <c r="D122" s="53"/>
      <c r="E122" s="30">
        <v>32270</v>
      </c>
      <c r="F122" s="53"/>
      <c r="G122" s="156">
        <v>31217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56"/>
      <c r="G123" s="55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34934</v>
      </c>
      <c r="F125" s="53"/>
      <c r="G125" s="157">
        <v>33882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/>
    <row r="128" spans="2: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4" max="7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ySplit="13" topLeftCell="A80" activePane="bottomLeft" state="frozen"/>
      <selection activeCell="Q141" sqref="Q141"/>
      <selection pane="bottomLeft" activeCell="Q141" sqref="Q141"/>
    </sheetView>
  </sheetViews>
  <sheetFormatPr defaultRowHeight="16.5"/>
  <cols>
    <col min="1" max="1" width="3.375" style="23" customWidth="1"/>
    <col min="2" max="2" width="4.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41"/>
      <c r="G1" s="142"/>
    </row>
    <row r="2" spans="2:8" s="24" customFormat="1" ht="20.25">
      <c r="B2" s="353" t="s">
        <v>538</v>
      </c>
      <c r="C2" s="353"/>
      <c r="D2" s="353"/>
      <c r="E2" s="353"/>
      <c r="F2" s="353"/>
      <c r="G2" s="353"/>
    </row>
    <row r="3" spans="2:8" s="24" customFormat="1" ht="20.25">
      <c r="B3" s="353" t="s">
        <v>229</v>
      </c>
      <c r="C3" s="353"/>
      <c r="D3" s="353"/>
      <c r="E3" s="353"/>
      <c r="F3" s="353"/>
      <c r="G3" s="353"/>
    </row>
    <row r="4" spans="2:8" s="24" customFormat="1" ht="20.25" customHeight="1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34" t="s">
        <v>634</v>
      </c>
      <c r="D6" s="334"/>
      <c r="E6" s="334"/>
      <c r="F6" s="334"/>
      <c r="G6" s="334"/>
    </row>
    <row r="7" spans="2:8" s="24" customFormat="1" ht="17.25">
      <c r="B7" s="184"/>
      <c r="C7" s="334" t="s">
        <v>635</v>
      </c>
      <c r="D7" s="334"/>
      <c r="E7" s="334"/>
      <c r="F7" s="334"/>
      <c r="G7" s="33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238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239</v>
      </c>
      <c r="G10" s="143" t="s">
        <v>36</v>
      </c>
    </row>
    <row r="11" spans="2:8" ht="17.25" customHeight="1">
      <c r="B11" s="335" t="s">
        <v>37</v>
      </c>
      <c r="C11" s="336"/>
      <c r="D11" s="348" t="s">
        <v>682</v>
      </c>
      <c r="E11" s="349"/>
      <c r="F11" s="356" t="s">
        <v>683</v>
      </c>
      <c r="G11" s="357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 customHeight="1">
      <c r="B13" s="368"/>
      <c r="C13" s="369"/>
      <c r="D13" s="66"/>
      <c r="E13" s="67"/>
      <c r="F13" s="286"/>
      <c r="G13" s="292"/>
      <c r="H13" s="27"/>
    </row>
    <row r="14" spans="2:8" s="24" customFormat="1" ht="17.25" customHeight="1">
      <c r="B14" s="330" t="s">
        <v>139</v>
      </c>
      <c r="C14" s="331"/>
      <c r="D14" s="66"/>
      <c r="E14" s="68">
        <v>3161</v>
      </c>
      <c r="F14" s="286"/>
      <c r="G14" s="287">
        <v>2680</v>
      </c>
      <c r="H14" s="27"/>
    </row>
    <row r="15" spans="2:8" s="24" customFormat="1" ht="17.25" customHeight="1">
      <c r="B15" s="330" t="s">
        <v>140</v>
      </c>
      <c r="C15" s="331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330</v>
      </c>
      <c r="E17" s="72"/>
      <c r="F17" s="275">
        <v>356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334</v>
      </c>
      <c r="E20" s="72"/>
      <c r="F20" s="275">
        <v>363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334</v>
      </c>
      <c r="E29" s="72"/>
      <c r="F29" s="275">
        <v>363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-4</v>
      </c>
      <c r="E32" s="72"/>
      <c r="F32" s="275">
        <v>-7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9528</v>
      </c>
      <c r="E35" s="72"/>
      <c r="F35" s="275">
        <v>8530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9622</v>
      </c>
      <c r="E38" s="72"/>
      <c r="F38" s="275">
        <v>8600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-94</v>
      </c>
      <c r="E41" s="72"/>
      <c r="F41" s="275">
        <v>-70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0</v>
      </c>
      <c r="E47" s="72"/>
      <c r="F47" s="275">
        <v>0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-62</v>
      </c>
      <c r="E56" s="72"/>
      <c r="F56" s="275">
        <v>-24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-6635</v>
      </c>
      <c r="E59" s="72"/>
      <c r="F59" s="275">
        <v>-6182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0</v>
      </c>
      <c r="E62" s="72"/>
      <c r="F62" s="275">
        <v>0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30" t="s">
        <v>171</v>
      </c>
      <c r="C65" s="331"/>
      <c r="D65" s="66"/>
      <c r="E65" s="68">
        <v>19</v>
      </c>
      <c r="F65" s="286"/>
      <c r="G65" s="287">
        <v>20</v>
      </c>
      <c r="H65" s="27"/>
    </row>
    <row r="66" spans="2:8" s="24" customFormat="1" ht="17.25" customHeight="1">
      <c r="B66" s="330" t="s">
        <v>172</v>
      </c>
      <c r="C66" s="331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19</v>
      </c>
      <c r="E71" s="72"/>
      <c r="F71" s="275">
        <v>20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30" t="s">
        <v>177</v>
      </c>
      <c r="C74" s="331"/>
      <c r="D74" s="66"/>
      <c r="E74" s="68">
        <v>3180</v>
      </c>
      <c r="F74" s="286"/>
      <c r="G74" s="287">
        <v>2700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30" t="s">
        <v>179</v>
      </c>
      <c r="C77" s="331"/>
      <c r="D77" s="66"/>
      <c r="E77" s="68">
        <v>-851</v>
      </c>
      <c r="F77" s="286"/>
      <c r="G77" s="287">
        <v>-702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30" t="s">
        <v>180</v>
      </c>
      <c r="C80" s="331"/>
      <c r="D80" s="66"/>
      <c r="E80" s="68">
        <v>2329</v>
      </c>
      <c r="F80" s="286"/>
      <c r="G80" s="287">
        <v>1998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30" t="s">
        <v>182</v>
      </c>
      <c r="C83" s="331"/>
      <c r="D83" s="66"/>
      <c r="E83" s="68">
        <v>0</v>
      </c>
      <c r="F83" s="286"/>
      <c r="G83" s="287">
        <v>0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0</v>
      </c>
      <c r="F86" s="275"/>
      <c r="G86" s="276">
        <v>0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0</v>
      </c>
      <c r="F98" s="275"/>
      <c r="G98" s="27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87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87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80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284"/>
      <c r="H114" s="27"/>
    </row>
    <row r="115" spans="1:8" ht="17.25">
      <c r="A115" s="24"/>
      <c r="B115" s="77"/>
      <c r="C115" s="91"/>
      <c r="D115" s="92"/>
      <c r="E115" s="93"/>
      <c r="F115" s="283"/>
      <c r="G115" s="284"/>
      <c r="H115" s="27"/>
    </row>
    <row r="116" spans="1:8" ht="17.25">
      <c r="A116" s="24"/>
      <c r="B116" s="151" t="s">
        <v>201</v>
      </c>
      <c r="C116" s="70"/>
      <c r="D116" s="71"/>
      <c r="E116" s="72">
        <v>2329</v>
      </c>
      <c r="F116" s="275"/>
      <c r="G116" s="276">
        <v>1998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76"/>
      <c r="H117" s="27"/>
    </row>
    <row r="118" spans="1:8" ht="17.25">
      <c r="A118" s="24"/>
      <c r="B118" s="94"/>
      <c r="C118" s="95"/>
      <c r="D118" s="96"/>
      <c r="E118" s="97"/>
      <c r="F118" s="285"/>
      <c r="G118" s="293"/>
      <c r="H118" s="27"/>
    </row>
    <row r="119" spans="1:8">
      <c r="A119" s="24" t="s">
        <v>0</v>
      </c>
      <c r="D119" s="27"/>
      <c r="E119" s="27"/>
      <c r="F119" s="27"/>
      <c r="G119" s="27"/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83:C83"/>
    <mergeCell ref="B65:C65"/>
    <mergeCell ref="B66:C66"/>
    <mergeCell ref="B74:C74"/>
    <mergeCell ref="B77:C77"/>
    <mergeCell ref="B80:C80"/>
    <mergeCell ref="B1:E1"/>
    <mergeCell ref="B2:G2"/>
    <mergeCell ref="B3:G3"/>
    <mergeCell ref="B4:G4"/>
    <mergeCell ref="C6:G6"/>
    <mergeCell ref="B13:C13"/>
    <mergeCell ref="B15:C15"/>
    <mergeCell ref="B14:C14"/>
    <mergeCell ref="C7:G7"/>
    <mergeCell ref="B11:C12"/>
    <mergeCell ref="D11:E11"/>
    <mergeCell ref="F11:G11"/>
    <mergeCell ref="D12:E12"/>
    <mergeCell ref="F12:G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45" t="s">
        <v>535</v>
      </c>
      <c r="C2" s="345"/>
      <c r="D2" s="345"/>
      <c r="E2" s="345"/>
      <c r="F2" s="345"/>
      <c r="G2" s="345"/>
      <c r="H2" s="24"/>
    </row>
    <row r="3" spans="1:8" ht="20.25" customHeight="1">
      <c r="A3" s="24"/>
      <c r="B3" s="345" t="s">
        <v>226</v>
      </c>
      <c r="C3" s="345"/>
      <c r="D3" s="345"/>
      <c r="E3" s="345"/>
      <c r="F3" s="345"/>
      <c r="G3" s="345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688</v>
      </c>
      <c r="C6" s="334"/>
      <c r="D6" s="334"/>
      <c r="E6" s="334"/>
      <c r="F6" s="334"/>
      <c r="G6" s="334"/>
      <c r="H6" s="24"/>
    </row>
    <row r="7" spans="1:8" ht="17.25">
      <c r="A7" s="24"/>
      <c r="B7" s="334" t="s">
        <v>555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242</v>
      </c>
      <c r="C9" s="133"/>
      <c r="D9" s="184" t="s">
        <v>0</v>
      </c>
      <c r="E9" s="184" t="s">
        <v>0</v>
      </c>
      <c r="F9" s="184"/>
      <c r="G9" s="135" t="s">
        <v>34</v>
      </c>
      <c r="H9" s="24"/>
    </row>
    <row r="10" spans="1:8">
      <c r="A10" s="24"/>
      <c r="B10" s="136" t="s">
        <v>243</v>
      </c>
      <c r="G10" s="144" t="s">
        <v>36</v>
      </c>
      <c r="H10" s="24"/>
    </row>
    <row r="11" spans="1:8" ht="17.25">
      <c r="B11" s="335" t="s">
        <v>37</v>
      </c>
      <c r="C11" s="335"/>
      <c r="D11" s="339" t="s">
        <v>640</v>
      </c>
      <c r="E11" s="339"/>
      <c r="F11" s="339" t="s">
        <v>556</v>
      </c>
      <c r="G11" s="370"/>
      <c r="H11" s="28" t="s">
        <v>0</v>
      </c>
    </row>
    <row r="12" spans="1:8" ht="17.25" customHeight="1">
      <c r="B12" s="335"/>
      <c r="C12" s="335"/>
      <c r="D12" s="341" t="s">
        <v>654</v>
      </c>
      <c r="E12" s="342"/>
      <c r="F12" s="354" t="s">
        <v>534</v>
      </c>
      <c r="G12" s="371"/>
      <c r="H12" s="28"/>
    </row>
    <row r="13" spans="1:8" ht="17.25">
      <c r="A13" s="24"/>
      <c r="B13" s="346"/>
      <c r="C13" s="346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0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2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18946</v>
      </c>
      <c r="E17" s="62"/>
      <c r="F17" s="53">
        <v>9086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113</v>
      </c>
      <c r="E20" s="62"/>
      <c r="F20" s="53">
        <v>113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13593</v>
      </c>
      <c r="E29" s="62"/>
      <c r="F29" s="53">
        <v>14637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12546</v>
      </c>
      <c r="E38" s="62"/>
      <c r="F38" s="53">
        <v>15593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8914</v>
      </c>
      <c r="E41" s="62"/>
      <c r="F41" s="53">
        <v>11931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-161</v>
      </c>
      <c r="E47" s="62"/>
      <c r="F47" s="53">
        <v>545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14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607</v>
      </c>
      <c r="E53" s="62"/>
      <c r="F53" s="53">
        <v>589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125</v>
      </c>
      <c r="E59" s="62"/>
      <c r="F59" s="53">
        <v>60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54697</v>
      </c>
      <c r="F62" s="111"/>
      <c r="G62" s="29">
        <v>52554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53">
        <v>0</v>
      </c>
      <c r="E80" s="62"/>
      <c r="F80" s="53">
        <v>0</v>
      </c>
      <c r="G80" s="52"/>
      <c r="H80" s="27"/>
    </row>
    <row r="81" spans="2:8" s="24" customFormat="1" ht="17.25">
      <c r="B81" s="43"/>
      <c r="C81" s="114" t="s">
        <v>98</v>
      </c>
      <c r="D81" s="169"/>
      <c r="E81" s="62"/>
      <c r="F81" s="9"/>
      <c r="G81" s="52"/>
      <c r="H81" s="27"/>
    </row>
    <row r="82" spans="2:8" s="24" customFormat="1" ht="17.25">
      <c r="B82" s="43"/>
      <c r="C82" s="114"/>
      <c r="D82" s="16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169"/>
      <c r="E84" s="62"/>
      <c r="F84" s="9"/>
      <c r="G84" s="52"/>
      <c r="H84" s="27"/>
    </row>
    <row r="85" spans="2:8" s="24" customFormat="1" ht="17.25">
      <c r="B85" s="43"/>
      <c r="C85" s="114"/>
      <c r="D85" s="16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53">
        <v>2</v>
      </c>
      <c r="E86" s="62"/>
      <c r="F86" s="53">
        <v>50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250</v>
      </c>
      <c r="D95" s="53">
        <v>0</v>
      </c>
      <c r="E95" s="62"/>
      <c r="F95" s="34">
        <v>0</v>
      </c>
      <c r="G95" s="52"/>
      <c r="H95" s="27"/>
    </row>
    <row r="96" spans="2:8" s="24" customFormat="1" ht="17.25">
      <c r="B96" s="43"/>
      <c r="C96" s="114" t="s">
        <v>260</v>
      </c>
      <c r="D96" s="9"/>
      <c r="E96" s="62"/>
      <c r="F96" s="34"/>
      <c r="G96" s="52"/>
      <c r="H96" s="27"/>
    </row>
    <row r="97" spans="2:8" s="24" customFormat="1" ht="17.25">
      <c r="B97" s="43"/>
      <c r="C97" s="114"/>
      <c r="D97" s="9"/>
      <c r="E97" s="62"/>
      <c r="F97" s="34"/>
      <c r="G97" s="52"/>
      <c r="H97" s="27"/>
    </row>
    <row r="98" spans="2:8" s="24" customFormat="1" ht="17.25">
      <c r="B98" s="43" t="s">
        <v>70</v>
      </c>
      <c r="C98" s="114" t="s">
        <v>107</v>
      </c>
      <c r="D98" s="53">
        <v>7088</v>
      </c>
      <c r="E98" s="62"/>
      <c r="F98" s="53">
        <v>4653</v>
      </c>
      <c r="G98" s="52"/>
      <c r="H98" s="27"/>
    </row>
    <row r="99" spans="2:8" s="24" customFormat="1" ht="17.25">
      <c r="B99" s="43"/>
      <c r="C99" s="114" t="s">
        <v>108</v>
      </c>
      <c r="D99" s="9"/>
      <c r="E99" s="62"/>
      <c r="F99" s="9"/>
      <c r="G99" s="52"/>
      <c r="H99" s="27"/>
    </row>
    <row r="100" spans="2:8" s="24" customFormat="1" ht="17.25">
      <c r="B100" s="43"/>
      <c r="C100" s="114"/>
      <c r="D100" s="9"/>
      <c r="E100" s="62"/>
      <c r="F100" s="9"/>
      <c r="G100" s="52"/>
      <c r="H100" s="27"/>
    </row>
    <row r="101" spans="2:8" s="24" customFormat="1" ht="17.25">
      <c r="B101" s="43" t="s">
        <v>73</v>
      </c>
      <c r="C101" s="114" t="s">
        <v>109</v>
      </c>
      <c r="D101" s="53">
        <v>1441</v>
      </c>
      <c r="E101" s="62"/>
      <c r="F101" s="53">
        <v>1312</v>
      </c>
      <c r="G101" s="52"/>
      <c r="H101" s="27"/>
    </row>
    <row r="102" spans="2:8" s="24" customFormat="1" ht="17.25">
      <c r="B102" s="43"/>
      <c r="C102" s="114" t="s">
        <v>110</v>
      </c>
      <c r="D102" s="9"/>
      <c r="E102" s="62"/>
      <c r="F102" s="9"/>
      <c r="G102" s="52"/>
      <c r="H102" s="27"/>
    </row>
    <row r="103" spans="2:8" s="24" customFormat="1" ht="17.25">
      <c r="B103" s="45"/>
      <c r="C103" s="48"/>
      <c r="D103" s="9"/>
      <c r="E103" s="62"/>
      <c r="F103" s="10"/>
      <c r="G103" s="52"/>
      <c r="H103" s="27"/>
    </row>
    <row r="104" spans="2:8" s="24" customFormat="1" ht="17.25">
      <c r="B104" s="43"/>
      <c r="C104" s="61" t="s">
        <v>111</v>
      </c>
      <c r="D104" s="111"/>
      <c r="E104" s="30">
        <v>8531</v>
      </c>
      <c r="F104" s="53"/>
      <c r="G104" s="29">
        <v>6015</v>
      </c>
      <c r="H104" s="27"/>
    </row>
    <row r="105" spans="2:8" s="24" customFormat="1" ht="18" thickBot="1">
      <c r="B105" s="46"/>
      <c r="C105" s="47" t="s">
        <v>112</v>
      </c>
      <c r="D105" s="11"/>
      <c r="E105" s="112"/>
      <c r="F105" s="11"/>
      <c r="G105" s="112"/>
      <c r="H105" s="27"/>
    </row>
    <row r="106" spans="2:8" s="24" customFormat="1" ht="18" thickTop="1">
      <c r="B106" s="43"/>
      <c r="C106" s="61"/>
      <c r="D106" s="12"/>
      <c r="E106" s="52"/>
      <c r="F106" s="12"/>
      <c r="G106" s="52"/>
      <c r="H106" s="27"/>
    </row>
    <row r="107" spans="2:8" s="24" customFormat="1" ht="17.25">
      <c r="B107" s="116" t="s">
        <v>113</v>
      </c>
      <c r="C107" s="117"/>
      <c r="D107" s="9"/>
      <c r="E107" s="52"/>
      <c r="F107" s="9"/>
      <c r="G107" s="52"/>
      <c r="H107" s="27"/>
    </row>
    <row r="108" spans="2:8" s="24" customFormat="1" ht="17.25">
      <c r="B108" s="116" t="s">
        <v>114</v>
      </c>
      <c r="C108" s="61"/>
      <c r="D108" s="118"/>
      <c r="E108" s="52"/>
      <c r="F108" s="118"/>
      <c r="G108" s="52"/>
      <c r="H108" s="27"/>
    </row>
    <row r="109" spans="2:8" s="24" customFormat="1" ht="17.25">
      <c r="B109" s="43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254</v>
      </c>
      <c r="C110" s="44" t="s">
        <v>118</v>
      </c>
      <c r="D110" s="53">
        <v>24500</v>
      </c>
      <c r="E110" s="52"/>
      <c r="F110" s="53">
        <v>24500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255</v>
      </c>
      <c r="C113" s="44" t="s">
        <v>121</v>
      </c>
      <c r="D113" s="125">
        <v>0</v>
      </c>
      <c r="E113" s="52"/>
      <c r="F113" s="53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52"/>
      <c r="F114" s="118"/>
      <c r="G114" s="52"/>
      <c r="H114" s="27"/>
    </row>
    <row r="115" spans="2:8" s="24" customFormat="1" ht="17.25">
      <c r="B115" s="49"/>
      <c r="C115" s="44"/>
      <c r="D115" s="118"/>
      <c r="E115" s="52"/>
      <c r="F115" s="118"/>
      <c r="G115" s="52"/>
      <c r="H115" s="27"/>
    </row>
    <row r="116" spans="2:8" s="24" customFormat="1" ht="17.25">
      <c r="B116" s="49" t="s">
        <v>256</v>
      </c>
      <c r="C116" s="44" t="s">
        <v>124</v>
      </c>
      <c r="D116" s="53">
        <v>0</v>
      </c>
      <c r="E116" s="52"/>
      <c r="F116" s="53">
        <v>0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258</v>
      </c>
      <c r="C119" s="44" t="s">
        <v>127</v>
      </c>
      <c r="D119" s="53">
        <v>2272</v>
      </c>
      <c r="E119" s="52"/>
      <c r="F119" s="53">
        <v>2313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3"/>
      <c r="E121" s="52"/>
      <c r="F121" s="53"/>
      <c r="G121" s="52"/>
      <c r="H121" s="27"/>
    </row>
    <row r="122" spans="2:8" s="24" customFormat="1" ht="17.25">
      <c r="B122" s="49" t="s">
        <v>259</v>
      </c>
      <c r="C122" s="44" t="s">
        <v>130</v>
      </c>
      <c r="D122" s="63">
        <v>19394</v>
      </c>
      <c r="E122" s="52"/>
      <c r="F122" s="53">
        <v>19726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52"/>
      <c r="F123" s="53"/>
      <c r="G123" s="52"/>
      <c r="H123" s="27"/>
    </row>
    <row r="124" spans="2:8" s="24" customFormat="1" ht="17.25">
      <c r="B124" s="45"/>
      <c r="C124" s="48"/>
      <c r="D124" s="54"/>
      <c r="E124" s="52"/>
      <c r="F124" s="54"/>
      <c r="G124" s="52"/>
      <c r="H124" s="27"/>
    </row>
    <row r="125" spans="2:8" s="24" customFormat="1" ht="17.25">
      <c r="B125" s="50"/>
      <c r="C125" s="61" t="s">
        <v>134</v>
      </c>
      <c r="D125" s="53"/>
      <c r="E125" s="30">
        <v>46166</v>
      </c>
      <c r="F125" s="53"/>
      <c r="G125" s="156">
        <v>46539</v>
      </c>
      <c r="H125" s="27"/>
    </row>
    <row r="126" spans="2:8" s="24" customFormat="1" ht="18" thickBot="1">
      <c r="B126" s="46"/>
      <c r="C126" s="47" t="s">
        <v>135</v>
      </c>
      <c r="D126" s="56"/>
      <c r="E126" s="55"/>
      <c r="F126" s="56"/>
      <c r="G126" s="55"/>
      <c r="H126" s="27"/>
    </row>
    <row r="127" spans="2:8" s="24" customFormat="1" ht="18" thickTop="1">
      <c r="B127" s="43"/>
      <c r="C127" s="61"/>
      <c r="D127" s="53"/>
      <c r="E127" s="57"/>
      <c r="F127" s="53"/>
      <c r="G127" s="57"/>
      <c r="H127" s="27"/>
    </row>
    <row r="128" spans="2:8" s="24" customFormat="1" ht="17.25">
      <c r="B128" s="43"/>
      <c r="C128" s="61" t="s">
        <v>136</v>
      </c>
      <c r="D128" s="53"/>
      <c r="E128" s="157">
        <v>54697</v>
      </c>
      <c r="F128" s="53"/>
      <c r="G128" s="157">
        <v>52554</v>
      </c>
      <c r="H128" s="27"/>
    </row>
    <row r="129" spans="2:8" s="24" customFormat="1" ht="17.25">
      <c r="B129" s="45"/>
      <c r="C129" s="51" t="s">
        <v>137</v>
      </c>
      <c r="D129" s="58"/>
      <c r="E129" s="59"/>
      <c r="F129" s="58"/>
      <c r="G129" s="59"/>
      <c r="H129" s="27"/>
    </row>
    <row r="130" spans="2:8" s="24" customFormat="1" ht="17.25">
      <c r="C130" s="170"/>
      <c r="D130" s="175"/>
      <c r="E130" s="176"/>
    </row>
    <row r="131" spans="2:8" s="24" customFormat="1" ht="17.25">
      <c r="D131" s="171"/>
      <c r="E131" s="174"/>
    </row>
    <row r="132" spans="2:8" s="24" customFormat="1" ht="17.25">
      <c r="D132" s="173"/>
      <c r="E132" s="171"/>
    </row>
    <row r="133" spans="2:8" s="24" customFormat="1">
      <c r="D133" s="172"/>
      <c r="E133" s="172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5" ySplit="13" topLeftCell="F83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3.25" style="24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41"/>
      <c r="G1" s="142"/>
    </row>
    <row r="2" spans="2:8" s="24" customFormat="1" ht="20.25">
      <c r="B2" s="353" t="s">
        <v>538</v>
      </c>
      <c r="C2" s="353"/>
      <c r="D2" s="353"/>
      <c r="E2" s="353"/>
      <c r="F2" s="353"/>
      <c r="G2" s="353"/>
    </row>
    <row r="3" spans="2:8" s="24" customFormat="1" ht="20.25">
      <c r="B3" s="353" t="s">
        <v>229</v>
      </c>
      <c r="C3" s="353"/>
      <c r="D3" s="353"/>
      <c r="E3" s="353"/>
      <c r="F3" s="353"/>
      <c r="G3" s="353"/>
    </row>
    <row r="4" spans="2:8" s="24" customFormat="1" ht="20.25" customHeight="1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34" t="s">
        <v>614</v>
      </c>
      <c r="D6" s="334"/>
      <c r="E6" s="334"/>
      <c r="F6" s="334"/>
      <c r="G6" s="334"/>
    </row>
    <row r="7" spans="2:8" s="24" customFormat="1" ht="17.25">
      <c r="B7" s="184"/>
      <c r="C7" s="334" t="s">
        <v>615</v>
      </c>
      <c r="D7" s="334"/>
      <c r="E7" s="334"/>
      <c r="F7" s="334"/>
      <c r="G7" s="33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242</v>
      </c>
      <c r="C9" s="133"/>
      <c r="D9" s="133"/>
      <c r="E9" s="184"/>
      <c r="F9" s="184"/>
      <c r="G9" s="135" t="s">
        <v>34</v>
      </c>
    </row>
    <row r="10" spans="2:8" s="24" customFormat="1" ht="17.25" customHeight="1">
      <c r="B10" s="136" t="s">
        <v>243</v>
      </c>
      <c r="G10" s="143" t="s">
        <v>36</v>
      </c>
    </row>
    <row r="11" spans="2:8" ht="17.25" customHeight="1">
      <c r="B11" s="335" t="s">
        <v>37</v>
      </c>
      <c r="C11" s="336"/>
      <c r="D11" s="348" t="s">
        <v>662</v>
      </c>
      <c r="E11" s="349"/>
      <c r="F11" s="356" t="s">
        <v>663</v>
      </c>
      <c r="G11" s="357"/>
      <c r="H11" s="28" t="s">
        <v>0</v>
      </c>
    </row>
    <row r="12" spans="2:8" ht="16.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>
      <c r="B13" s="346"/>
      <c r="C13" s="347"/>
      <c r="D13" s="66"/>
      <c r="E13" s="67"/>
      <c r="F13" s="273"/>
      <c r="G13" s="303"/>
      <c r="H13" s="27"/>
    </row>
    <row r="14" spans="2:8" s="24" customFormat="1" ht="17.25">
      <c r="B14" s="330" t="s">
        <v>139</v>
      </c>
      <c r="C14" s="331"/>
      <c r="D14" s="66"/>
      <c r="E14" s="68">
        <v>-613</v>
      </c>
      <c r="F14" s="273"/>
      <c r="G14" s="304">
        <v>-1365</v>
      </c>
      <c r="H14" s="27"/>
    </row>
    <row r="15" spans="2:8" s="24" customFormat="1" ht="17.25">
      <c r="B15" s="330" t="s">
        <v>140</v>
      </c>
      <c r="C15" s="331"/>
      <c r="D15" s="66"/>
      <c r="E15" s="68"/>
      <c r="F15" s="273"/>
      <c r="G15" s="304"/>
      <c r="H15" s="27"/>
    </row>
    <row r="16" spans="2:8" s="24" customFormat="1" ht="17.25">
      <c r="B16" s="150"/>
      <c r="C16" s="61"/>
      <c r="D16" s="66"/>
      <c r="E16" s="68"/>
      <c r="F16" s="273"/>
      <c r="G16" s="304"/>
      <c r="H16" s="27"/>
    </row>
    <row r="17" spans="2:8" s="24" customFormat="1" ht="17.25">
      <c r="B17" s="69" t="s">
        <v>40</v>
      </c>
      <c r="C17" s="70" t="s">
        <v>304</v>
      </c>
      <c r="D17" s="71">
        <v>27</v>
      </c>
      <c r="E17" s="72"/>
      <c r="F17" s="275">
        <v>-110</v>
      </c>
      <c r="G17" s="29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96"/>
      <c r="H18" s="27"/>
    </row>
    <row r="19" spans="2:8" s="24" customFormat="1" ht="17.25">
      <c r="B19" s="69"/>
      <c r="C19" s="73"/>
      <c r="D19" s="71"/>
      <c r="E19" s="72"/>
      <c r="F19" s="275"/>
      <c r="G19" s="296"/>
      <c r="H19" s="27"/>
    </row>
    <row r="20" spans="2:8" s="24" customFormat="1" ht="17.25">
      <c r="B20" s="69"/>
      <c r="C20" s="73" t="s">
        <v>143</v>
      </c>
      <c r="D20" s="71">
        <v>88</v>
      </c>
      <c r="E20" s="72"/>
      <c r="F20" s="275">
        <v>60</v>
      </c>
      <c r="G20" s="29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96"/>
      <c r="H21" s="27"/>
    </row>
    <row r="22" spans="2:8" s="24" customFormat="1" ht="17.25">
      <c r="B22" s="69"/>
      <c r="C22" s="73"/>
      <c r="D22" s="71"/>
      <c r="E22" s="72"/>
      <c r="F22" s="275"/>
      <c r="G22" s="29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9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96"/>
      <c r="H24" s="27"/>
    </row>
    <row r="25" spans="2:8" s="24" customFormat="1" ht="17.25">
      <c r="B25" s="69"/>
      <c r="C25" s="74"/>
      <c r="D25" s="71"/>
      <c r="E25" s="72"/>
      <c r="F25" s="275"/>
      <c r="G25" s="29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9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96"/>
      <c r="H27" s="27"/>
    </row>
    <row r="28" spans="2:8" s="24" customFormat="1" ht="17.25">
      <c r="B28" s="69"/>
      <c r="C28" s="73"/>
      <c r="D28" s="71"/>
      <c r="E28" s="72"/>
      <c r="F28" s="275"/>
      <c r="G28" s="296"/>
      <c r="H28" s="27"/>
    </row>
    <row r="29" spans="2:8" s="24" customFormat="1" ht="17.25">
      <c r="B29" s="69"/>
      <c r="C29" s="74" t="s">
        <v>149</v>
      </c>
      <c r="D29" s="71">
        <v>88</v>
      </c>
      <c r="E29" s="72"/>
      <c r="F29" s="275">
        <v>60</v>
      </c>
      <c r="G29" s="29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96"/>
      <c r="H30" s="27"/>
    </row>
    <row r="31" spans="2:8" s="24" customFormat="1" ht="17.25">
      <c r="B31" s="69"/>
      <c r="C31" s="73"/>
      <c r="D31" s="71"/>
      <c r="E31" s="72"/>
      <c r="F31" s="275"/>
      <c r="G31" s="296"/>
      <c r="H31" s="27"/>
    </row>
    <row r="32" spans="2:8" s="24" customFormat="1" ht="17.25">
      <c r="B32" s="69"/>
      <c r="C32" s="73" t="s">
        <v>151</v>
      </c>
      <c r="D32" s="71">
        <v>-61</v>
      </c>
      <c r="E32" s="72"/>
      <c r="F32" s="275">
        <v>-170</v>
      </c>
      <c r="G32" s="29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96"/>
      <c r="H33" s="27"/>
    </row>
    <row r="34" spans="2:8" s="24" customFormat="1" ht="17.25">
      <c r="B34" s="69"/>
      <c r="C34" s="73"/>
      <c r="D34" s="71"/>
      <c r="E34" s="72"/>
      <c r="F34" s="275"/>
      <c r="G34" s="296"/>
      <c r="H34" s="27"/>
    </row>
    <row r="35" spans="2:8" s="24" customFormat="1" ht="17.25">
      <c r="B35" s="69" t="s">
        <v>43</v>
      </c>
      <c r="C35" s="70" t="s">
        <v>303</v>
      </c>
      <c r="D35" s="71">
        <v>-258</v>
      </c>
      <c r="E35" s="72"/>
      <c r="F35" s="275">
        <v>-235</v>
      </c>
      <c r="G35" s="29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96"/>
      <c r="H36" s="27"/>
    </row>
    <row r="37" spans="2:8" s="24" customFormat="1" ht="17.25">
      <c r="B37" s="69"/>
      <c r="C37" s="73"/>
      <c r="D37" s="71"/>
      <c r="E37" s="72"/>
      <c r="F37" s="275"/>
      <c r="G37" s="296"/>
      <c r="H37" s="27"/>
    </row>
    <row r="38" spans="2:8" s="24" customFormat="1" ht="17.25">
      <c r="B38" s="69"/>
      <c r="C38" s="73" t="s">
        <v>155</v>
      </c>
      <c r="D38" s="71">
        <v>0</v>
      </c>
      <c r="E38" s="72"/>
      <c r="F38" s="275">
        <v>0</v>
      </c>
      <c r="G38" s="29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96"/>
      <c r="H39" s="27"/>
    </row>
    <row r="40" spans="2:8" s="24" customFormat="1" ht="17.25">
      <c r="B40" s="69"/>
      <c r="C40" s="73"/>
      <c r="D40" s="71"/>
      <c r="E40" s="72"/>
      <c r="F40" s="275"/>
      <c r="G40" s="296"/>
      <c r="H40" s="27"/>
    </row>
    <row r="41" spans="2:8" s="24" customFormat="1" ht="17.25">
      <c r="B41" s="69"/>
      <c r="C41" s="73" t="s">
        <v>157</v>
      </c>
      <c r="D41" s="71">
        <v>-258</v>
      </c>
      <c r="E41" s="72"/>
      <c r="F41" s="275">
        <v>-235</v>
      </c>
      <c r="G41" s="29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96"/>
      <c r="H42" s="27"/>
    </row>
    <row r="43" spans="2:8" s="24" customFormat="1" ht="17.25">
      <c r="B43" s="69"/>
      <c r="C43" s="73"/>
      <c r="D43" s="71"/>
      <c r="E43" s="72"/>
      <c r="F43" s="275"/>
      <c r="G43" s="29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9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96"/>
      <c r="H45" s="27"/>
    </row>
    <row r="46" spans="2:8" s="24" customFormat="1" ht="17.25">
      <c r="B46" s="69"/>
      <c r="C46" s="70"/>
      <c r="D46" s="71"/>
      <c r="E46" s="72"/>
      <c r="F46" s="275"/>
      <c r="G46" s="296"/>
      <c r="H46" s="27"/>
    </row>
    <row r="47" spans="2:8" s="24" customFormat="1" ht="17.25">
      <c r="B47" s="69" t="s">
        <v>49</v>
      </c>
      <c r="C47" s="70" t="s">
        <v>161</v>
      </c>
      <c r="D47" s="71">
        <v>0</v>
      </c>
      <c r="E47" s="72"/>
      <c r="F47" s="275">
        <v>0</v>
      </c>
      <c r="G47" s="29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96"/>
      <c r="H48" s="27"/>
    </row>
    <row r="49" spans="2:8" s="24" customFormat="1" ht="17.25">
      <c r="B49" s="69"/>
      <c r="C49" s="70"/>
      <c r="D49" s="71"/>
      <c r="E49" s="72"/>
      <c r="F49" s="275"/>
      <c r="G49" s="29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9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96"/>
      <c r="H51" s="27"/>
    </row>
    <row r="52" spans="2:8" s="24" customFormat="1" ht="17.25">
      <c r="B52" s="69"/>
      <c r="C52" s="75"/>
      <c r="D52" s="71"/>
      <c r="E52" s="72"/>
      <c r="F52" s="275"/>
      <c r="G52" s="29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9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96"/>
      <c r="H54" s="27"/>
    </row>
    <row r="55" spans="2:8" s="24" customFormat="1" ht="17.25">
      <c r="B55" s="69"/>
      <c r="C55" s="76"/>
      <c r="D55" s="71"/>
      <c r="E55" s="72"/>
      <c r="F55" s="275"/>
      <c r="G55" s="296"/>
      <c r="H55" s="27"/>
    </row>
    <row r="56" spans="2:8" s="24" customFormat="1" ht="17.25">
      <c r="B56" s="69" t="s">
        <v>58</v>
      </c>
      <c r="C56" s="70" t="s">
        <v>165</v>
      </c>
      <c r="D56" s="71">
        <v>13</v>
      </c>
      <c r="E56" s="72"/>
      <c r="F56" s="275">
        <v>12</v>
      </c>
      <c r="G56" s="29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96"/>
      <c r="H57" s="27"/>
    </row>
    <row r="58" spans="2:8" s="24" customFormat="1" ht="17.25">
      <c r="B58" s="77"/>
      <c r="C58" s="70"/>
      <c r="D58" s="71"/>
      <c r="E58" s="72"/>
      <c r="F58" s="275"/>
      <c r="G58" s="296"/>
      <c r="H58" s="27"/>
    </row>
    <row r="59" spans="2:8" s="24" customFormat="1" ht="17.25">
      <c r="B59" s="69" t="s">
        <v>61</v>
      </c>
      <c r="C59" s="70" t="s">
        <v>167</v>
      </c>
      <c r="D59" s="71">
        <v>-84512</v>
      </c>
      <c r="E59" s="72"/>
      <c r="F59" s="275">
        <v>-82414</v>
      </c>
      <c r="G59" s="29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96"/>
      <c r="H60" s="27"/>
    </row>
    <row r="61" spans="2:8" s="24" customFormat="1" ht="17.25">
      <c r="B61" s="69"/>
      <c r="C61" s="70"/>
      <c r="D61" s="71"/>
      <c r="E61" s="72"/>
      <c r="F61" s="275"/>
      <c r="G61" s="296"/>
      <c r="H61" s="27"/>
    </row>
    <row r="62" spans="2:8" s="24" customFormat="1" ht="17.25">
      <c r="B62" s="69" t="s">
        <v>64</v>
      </c>
      <c r="C62" s="70" t="s">
        <v>169</v>
      </c>
      <c r="D62" s="71">
        <v>84117</v>
      </c>
      <c r="E62" s="72"/>
      <c r="F62" s="275">
        <v>81382</v>
      </c>
      <c r="G62" s="29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96"/>
      <c r="H63" s="27"/>
    </row>
    <row r="64" spans="2:8" s="24" customFormat="1" ht="17.25">
      <c r="B64" s="150"/>
      <c r="C64" s="73"/>
      <c r="D64" s="71"/>
      <c r="E64" s="72"/>
      <c r="F64" s="275"/>
      <c r="G64" s="296"/>
      <c r="H64" s="27"/>
    </row>
    <row r="65" spans="2:8" s="24" customFormat="1" ht="17.25">
      <c r="B65" s="330" t="s">
        <v>171</v>
      </c>
      <c r="C65" s="331"/>
      <c r="D65" s="66"/>
      <c r="E65" s="68">
        <v>57</v>
      </c>
      <c r="F65" s="273"/>
      <c r="G65" s="304">
        <v>175</v>
      </c>
      <c r="H65" s="27"/>
    </row>
    <row r="66" spans="2:8" s="24" customFormat="1" ht="17.25">
      <c r="B66" s="330" t="s">
        <v>172</v>
      </c>
      <c r="C66" s="331"/>
      <c r="D66" s="66"/>
      <c r="E66" s="68"/>
      <c r="F66" s="273"/>
      <c r="G66" s="304"/>
      <c r="H66" s="27"/>
    </row>
    <row r="67" spans="2:8" s="24" customFormat="1" ht="17.25">
      <c r="B67" s="150"/>
      <c r="C67" s="73"/>
      <c r="D67" s="71"/>
      <c r="E67" s="72"/>
      <c r="F67" s="275"/>
      <c r="G67" s="29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9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96"/>
      <c r="H69" s="27"/>
    </row>
    <row r="70" spans="2:8" s="24" customFormat="1" ht="17.25">
      <c r="B70" s="69"/>
      <c r="C70" s="73"/>
      <c r="D70" s="71"/>
      <c r="E70" s="72"/>
      <c r="F70" s="275"/>
      <c r="G70" s="296"/>
      <c r="H70" s="27"/>
    </row>
    <row r="71" spans="2:8" s="24" customFormat="1" ht="17.25">
      <c r="B71" s="69" t="s">
        <v>43</v>
      </c>
      <c r="C71" s="70" t="s">
        <v>175</v>
      </c>
      <c r="D71" s="71">
        <v>57</v>
      </c>
      <c r="E71" s="72"/>
      <c r="F71" s="275">
        <v>175</v>
      </c>
      <c r="G71" s="29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96"/>
      <c r="H72" s="27"/>
    </row>
    <row r="73" spans="2:8" s="24" customFormat="1" ht="17.25">
      <c r="B73" s="77"/>
      <c r="C73" s="73"/>
      <c r="D73" s="71"/>
      <c r="E73" s="72"/>
      <c r="F73" s="275"/>
      <c r="G73" s="296"/>
      <c r="H73" s="27"/>
    </row>
    <row r="74" spans="2:8" s="24" customFormat="1" ht="17.25">
      <c r="B74" s="330" t="s">
        <v>177</v>
      </c>
      <c r="C74" s="331"/>
      <c r="D74" s="66"/>
      <c r="E74" s="68">
        <v>-556</v>
      </c>
      <c r="F74" s="273"/>
      <c r="G74" s="304">
        <v>-1190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97"/>
      <c r="H75" s="27"/>
    </row>
    <row r="76" spans="2:8" s="24" customFormat="1" ht="17.25">
      <c r="B76" s="151"/>
      <c r="C76" s="78"/>
      <c r="D76" s="79"/>
      <c r="E76" s="80"/>
      <c r="F76" s="277"/>
      <c r="G76" s="297"/>
      <c r="H76" s="27"/>
    </row>
    <row r="77" spans="2:8" s="24" customFormat="1" ht="17.25">
      <c r="B77" s="330" t="s">
        <v>295</v>
      </c>
      <c r="C77" s="331"/>
      <c r="D77" s="66"/>
      <c r="E77" s="68">
        <v>225</v>
      </c>
      <c r="F77" s="273"/>
      <c r="G77" s="304">
        <v>-164</v>
      </c>
      <c r="H77" s="27"/>
    </row>
    <row r="78" spans="2:8" s="24" customFormat="1" ht="17.25">
      <c r="B78" s="151" t="s">
        <v>252</v>
      </c>
      <c r="C78" s="70"/>
      <c r="D78" s="71"/>
      <c r="E78" s="72"/>
      <c r="F78" s="275"/>
      <c r="G78" s="296"/>
      <c r="H78" s="27"/>
    </row>
    <row r="79" spans="2:8" s="24" customFormat="1" ht="17.25">
      <c r="B79" s="151"/>
      <c r="C79" s="70"/>
      <c r="D79" s="71"/>
      <c r="E79" s="72"/>
      <c r="F79" s="275"/>
      <c r="G79" s="296"/>
      <c r="H79" s="27"/>
    </row>
    <row r="80" spans="2:8" s="24" customFormat="1" ht="17.25">
      <c r="B80" s="330" t="s">
        <v>180</v>
      </c>
      <c r="C80" s="331"/>
      <c r="D80" s="66"/>
      <c r="E80" s="68">
        <v>-331</v>
      </c>
      <c r="F80" s="273"/>
      <c r="G80" s="304">
        <v>-1354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96"/>
      <c r="H81" s="27"/>
    </row>
    <row r="82" spans="2:8" s="24" customFormat="1" ht="17.25">
      <c r="B82" s="151"/>
      <c r="C82" s="70"/>
      <c r="D82" s="71"/>
      <c r="E82" s="72"/>
      <c r="F82" s="275"/>
      <c r="G82" s="296"/>
      <c r="H82" s="27"/>
    </row>
    <row r="83" spans="2:8" s="24" customFormat="1" ht="17.25">
      <c r="B83" s="330" t="s">
        <v>182</v>
      </c>
      <c r="C83" s="331"/>
      <c r="D83" s="66"/>
      <c r="E83" s="68">
        <v>-42</v>
      </c>
      <c r="F83" s="273"/>
      <c r="G83" s="304">
        <v>-11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96"/>
      <c r="H84" s="27"/>
    </row>
    <row r="85" spans="2:8" s="24" customFormat="1" ht="17.25">
      <c r="B85" s="150"/>
      <c r="C85" s="81"/>
      <c r="D85" s="82"/>
      <c r="E85" s="83"/>
      <c r="F85" s="279"/>
      <c r="G85" s="299"/>
      <c r="H85" s="27"/>
    </row>
    <row r="86" spans="2:8" s="24" customFormat="1" ht="17.25">
      <c r="B86" s="69" t="s">
        <v>40</v>
      </c>
      <c r="C86" s="70" t="s">
        <v>184</v>
      </c>
      <c r="D86" s="71"/>
      <c r="E86" s="72">
        <v>-42</v>
      </c>
      <c r="F86" s="275"/>
      <c r="G86" s="296">
        <v>-11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300"/>
      <c r="H87" s="27"/>
    </row>
    <row r="88" spans="2:8" s="24" customFormat="1" ht="17.25">
      <c r="B88" s="69"/>
      <c r="C88" s="87"/>
      <c r="D88" s="85"/>
      <c r="E88" s="86"/>
      <c r="F88" s="281"/>
      <c r="G88" s="300"/>
      <c r="H88" s="27"/>
    </row>
    <row r="89" spans="2:8" s="24" customFormat="1" ht="17.25">
      <c r="B89" s="69"/>
      <c r="C89" s="73" t="s">
        <v>186</v>
      </c>
      <c r="D89" s="71">
        <v>0</v>
      </c>
      <c r="E89" s="72"/>
      <c r="F89" s="275">
        <v>0</v>
      </c>
      <c r="G89" s="29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99"/>
      <c r="H90" s="27"/>
    </row>
    <row r="91" spans="2:8" s="24" customFormat="1" ht="17.25">
      <c r="B91" s="69"/>
      <c r="C91" s="89"/>
      <c r="D91" s="66"/>
      <c r="E91" s="68"/>
      <c r="F91" s="273"/>
      <c r="G91" s="30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99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99"/>
      <c r="H93" s="27"/>
    </row>
    <row r="94" spans="2:8" s="24" customFormat="1" ht="17.25">
      <c r="B94" s="69"/>
      <c r="C94" s="89"/>
      <c r="D94" s="66"/>
      <c r="E94" s="68"/>
      <c r="F94" s="273"/>
      <c r="G94" s="304"/>
      <c r="H94" s="27"/>
    </row>
    <row r="95" spans="2:8" s="24" customFormat="1" ht="17.25">
      <c r="B95" s="77"/>
      <c r="C95" s="81" t="s">
        <v>190</v>
      </c>
      <c r="D95" s="82">
        <v>-42</v>
      </c>
      <c r="E95" s="83"/>
      <c r="F95" s="279">
        <v>-11</v>
      </c>
      <c r="G95" s="299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99"/>
      <c r="H96" s="27"/>
    </row>
    <row r="97" spans="2:8" s="24" customFormat="1" ht="17.25">
      <c r="B97" s="77"/>
      <c r="C97" s="81"/>
      <c r="D97" s="82"/>
      <c r="E97" s="83"/>
      <c r="F97" s="279"/>
      <c r="G97" s="299"/>
      <c r="H97" s="27"/>
    </row>
    <row r="98" spans="2:8" s="24" customFormat="1" ht="17.25">
      <c r="B98" s="77" t="s">
        <v>43</v>
      </c>
      <c r="C98" s="70" t="s">
        <v>192</v>
      </c>
      <c r="D98" s="71"/>
      <c r="E98" s="72">
        <v>0</v>
      </c>
      <c r="F98" s="275"/>
      <c r="G98" s="29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300"/>
      <c r="H99" s="27"/>
    </row>
    <row r="100" spans="2:8" s="24" customFormat="1" ht="17.25">
      <c r="B100" s="77"/>
      <c r="C100" s="87"/>
      <c r="D100" s="85"/>
      <c r="E100" s="86"/>
      <c r="F100" s="281"/>
      <c r="G100" s="300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9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99"/>
      <c r="H102" s="27"/>
    </row>
    <row r="103" spans="2:8" s="24" customFormat="1" ht="17.25">
      <c r="B103" s="77"/>
      <c r="C103" s="81"/>
      <c r="D103" s="82"/>
      <c r="E103" s="83"/>
      <c r="F103" s="279"/>
      <c r="G103" s="299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96"/>
      <c r="H104" s="27"/>
    </row>
    <row r="105" spans="2:8" s="24" customFormat="1" ht="17.25">
      <c r="B105" s="77"/>
      <c r="C105" s="89" t="s">
        <v>189</v>
      </c>
      <c r="D105" s="66"/>
      <c r="E105" s="68"/>
      <c r="F105" s="273"/>
      <c r="G105" s="304"/>
      <c r="H105" s="27"/>
    </row>
    <row r="106" spans="2:8" s="24" customFormat="1" ht="17.25">
      <c r="B106" s="77"/>
      <c r="C106" s="81"/>
      <c r="D106" s="82"/>
      <c r="E106" s="83"/>
      <c r="F106" s="279"/>
      <c r="G106" s="299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96"/>
      <c r="H107" s="27"/>
    </row>
    <row r="108" spans="2:8" s="24" customFormat="1" ht="34.5">
      <c r="B108" s="77"/>
      <c r="C108" s="89" t="s">
        <v>197</v>
      </c>
      <c r="D108" s="66"/>
      <c r="E108" s="68"/>
      <c r="F108" s="273"/>
      <c r="G108" s="304"/>
      <c r="H108" s="27"/>
    </row>
    <row r="109" spans="2:8" s="24" customFormat="1" ht="17.25">
      <c r="B109" s="77"/>
      <c r="C109" s="81"/>
      <c r="D109" s="82"/>
      <c r="E109" s="83"/>
      <c r="F109" s="279"/>
      <c r="G109" s="299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99"/>
      <c r="H110" s="27"/>
    </row>
    <row r="111" spans="2:8" s="24" customFormat="1" ht="34.5">
      <c r="B111" s="77"/>
      <c r="C111" s="90" t="s">
        <v>262</v>
      </c>
      <c r="D111" s="82"/>
      <c r="E111" s="83"/>
      <c r="F111" s="279"/>
      <c r="G111" s="299"/>
      <c r="H111" s="27"/>
    </row>
    <row r="112" spans="2:8" s="24" customFormat="1" ht="17.25">
      <c r="B112" s="77"/>
      <c r="C112" s="81"/>
      <c r="D112" s="82"/>
      <c r="E112" s="83"/>
      <c r="F112" s="279"/>
      <c r="G112" s="299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99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301"/>
      <c r="H114" s="27"/>
    </row>
    <row r="115" spans="1:8" ht="17.25">
      <c r="A115" s="24"/>
      <c r="B115" s="77"/>
      <c r="C115" s="91"/>
      <c r="D115" s="92"/>
      <c r="E115" s="93"/>
      <c r="F115" s="283"/>
      <c r="G115" s="301"/>
      <c r="H115" s="27"/>
    </row>
    <row r="116" spans="1:8" ht="17.25">
      <c r="A116" s="24"/>
      <c r="B116" s="151" t="s">
        <v>201</v>
      </c>
      <c r="C116" s="70"/>
      <c r="D116" s="71"/>
      <c r="E116" s="72">
        <v>-373</v>
      </c>
      <c r="F116" s="275"/>
      <c r="G116" s="296">
        <v>-1365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96"/>
      <c r="H117" s="27"/>
    </row>
    <row r="118" spans="1:8" ht="17.25">
      <c r="A118" s="24"/>
      <c r="B118" s="94"/>
      <c r="C118" s="95"/>
      <c r="D118" s="96"/>
      <c r="E118" s="97"/>
      <c r="F118" s="285"/>
      <c r="G118" s="293"/>
      <c r="H118" s="27"/>
    </row>
    <row r="119" spans="1:8">
      <c r="A119" s="24" t="s">
        <v>0</v>
      </c>
      <c r="D119" s="27"/>
      <c r="E119" s="27"/>
      <c r="F119" s="27"/>
      <c r="G119" s="27"/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83:C83"/>
    <mergeCell ref="B65:C65"/>
    <mergeCell ref="B66:C66"/>
    <mergeCell ref="B74:C74"/>
    <mergeCell ref="B77:C77"/>
    <mergeCell ref="B80:C80"/>
    <mergeCell ref="F11:G11"/>
    <mergeCell ref="D12:E12"/>
    <mergeCell ref="F12:G12"/>
    <mergeCell ref="C7:G7"/>
    <mergeCell ref="B1:E1"/>
    <mergeCell ref="B2:G2"/>
    <mergeCell ref="B3:G3"/>
    <mergeCell ref="B4:G4"/>
    <mergeCell ref="C6:G6"/>
    <mergeCell ref="B13:C13"/>
    <mergeCell ref="B14:C14"/>
    <mergeCell ref="B15:C15"/>
    <mergeCell ref="B11:C12"/>
    <mergeCell ref="D11:E1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70" zoomScaleNormal="70" zoomScaleSheetLayoutView="70" workbookViewId="0">
      <pane xSplit="3" ySplit="13" topLeftCell="D14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7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27"/>
      <c r="F1" s="127"/>
      <c r="G1" s="128"/>
      <c r="H1" s="24"/>
    </row>
    <row r="2" spans="1:8" ht="20.25">
      <c r="A2" s="24"/>
      <c r="B2" s="353" t="s">
        <v>535</v>
      </c>
      <c r="C2" s="353"/>
      <c r="D2" s="353"/>
      <c r="E2" s="353"/>
      <c r="F2" s="353"/>
      <c r="G2" s="353"/>
      <c r="H2" s="24"/>
    </row>
    <row r="3" spans="1:8" ht="20.25" customHeight="1">
      <c r="A3" s="24"/>
      <c r="B3" s="353" t="s">
        <v>226</v>
      </c>
      <c r="C3" s="353"/>
      <c r="D3" s="353"/>
      <c r="E3" s="353"/>
      <c r="F3" s="353"/>
      <c r="G3" s="353"/>
      <c r="H3" s="24"/>
    </row>
    <row r="4" spans="1:8" ht="20.25" customHeight="1">
      <c r="A4" s="138"/>
      <c r="B4" s="343" t="s">
        <v>653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40"/>
      <c r="E5" s="140"/>
      <c r="F5" s="140"/>
      <c r="G5" s="140"/>
      <c r="H5" s="24"/>
    </row>
    <row r="6" spans="1:8" ht="17.25">
      <c r="A6" s="24"/>
      <c r="B6" s="334" t="s">
        <v>699</v>
      </c>
      <c r="C6" s="334"/>
      <c r="D6" s="334"/>
      <c r="E6" s="334"/>
      <c r="F6" s="334"/>
      <c r="G6" s="334"/>
      <c r="H6" s="24"/>
    </row>
    <row r="7" spans="1:8" ht="17.25">
      <c r="A7" s="24"/>
      <c r="B7" s="334" t="s">
        <v>576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244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245</v>
      </c>
      <c r="G10" s="137" t="s">
        <v>36</v>
      </c>
      <c r="H10" s="24"/>
    </row>
    <row r="11" spans="1:8" ht="17.25">
      <c r="B11" s="335" t="s">
        <v>37</v>
      </c>
      <c r="C11" s="336"/>
      <c r="D11" s="339" t="s">
        <v>651</v>
      </c>
      <c r="E11" s="340"/>
      <c r="F11" s="339" t="s">
        <v>296</v>
      </c>
      <c r="G11" s="340"/>
      <c r="H11" s="28" t="s">
        <v>0</v>
      </c>
    </row>
    <row r="12" spans="1:8" ht="17.25">
      <c r="B12" s="337"/>
      <c r="C12" s="338"/>
      <c r="D12" s="341" t="s">
        <v>654</v>
      </c>
      <c r="E12" s="342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3354</v>
      </c>
      <c r="E17" s="62"/>
      <c r="F17" s="53">
        <v>301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0</v>
      </c>
      <c r="E20" s="62"/>
      <c r="F20" s="53">
        <v>0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1581</v>
      </c>
      <c r="E29" s="62"/>
      <c r="F29" s="53">
        <v>5288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643</v>
      </c>
      <c r="E38" s="62"/>
      <c r="F38" s="53">
        <v>972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61</v>
      </c>
      <c r="E41" s="62"/>
      <c r="F41" s="53">
        <v>81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82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220</v>
      </c>
      <c r="E53" s="62"/>
      <c r="F53" s="53">
        <v>220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275</v>
      </c>
      <c r="E59" s="62"/>
      <c r="F59" s="53">
        <v>525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6134</v>
      </c>
      <c r="F62" s="111"/>
      <c r="G62" s="29">
        <v>7469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231</v>
      </c>
      <c r="E80" s="62"/>
      <c r="F80" s="53">
        <v>231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81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9</v>
      </c>
      <c r="E86" s="62"/>
      <c r="F86" s="53">
        <v>100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612</v>
      </c>
      <c r="E95" s="62"/>
      <c r="F95" s="53">
        <v>1011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1878</v>
      </c>
      <c r="E98" s="62"/>
      <c r="F98" s="53">
        <v>2208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2811</v>
      </c>
      <c r="F101" s="53"/>
      <c r="G101" s="29">
        <v>3550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117</v>
      </c>
      <c r="C107" s="44" t="s">
        <v>118</v>
      </c>
      <c r="D107" s="53">
        <v>3000</v>
      </c>
      <c r="E107" s="52"/>
      <c r="F107" s="53">
        <v>3000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120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123</v>
      </c>
      <c r="C113" s="44" t="s">
        <v>124</v>
      </c>
      <c r="D113" s="53">
        <v>0</v>
      </c>
      <c r="E113" s="52"/>
      <c r="F113" s="53">
        <v>0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126</v>
      </c>
      <c r="C116" s="44" t="s">
        <v>127</v>
      </c>
      <c r="D116" s="53">
        <v>-222</v>
      </c>
      <c r="E116" s="52"/>
      <c r="F116" s="53">
        <v>-202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129</v>
      </c>
      <c r="C119" s="44" t="s">
        <v>130</v>
      </c>
      <c r="D119" s="63">
        <v>545</v>
      </c>
      <c r="E119" s="52"/>
      <c r="F119" s="53">
        <v>1121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4"/>
      <c r="G121" s="52"/>
      <c r="H121" s="27"/>
    </row>
    <row r="122" spans="2:8" s="24" customFormat="1" ht="17.25">
      <c r="B122" s="50"/>
      <c r="C122" s="61" t="s">
        <v>134</v>
      </c>
      <c r="D122" s="53"/>
      <c r="E122" s="30">
        <v>3323</v>
      </c>
      <c r="F122" s="53"/>
      <c r="G122" s="156">
        <v>3919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56"/>
      <c r="G123" s="55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6134</v>
      </c>
      <c r="F125" s="53"/>
      <c r="G125" s="157">
        <v>7469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/>
    <row r="128" spans="2:8" s="24" customFormat="1">
      <c r="D128" s="27"/>
      <c r="E128" s="27"/>
      <c r="F128" s="27"/>
      <c r="G128" s="27"/>
    </row>
    <row r="129" spans="4:7" s="24" customFormat="1">
      <c r="D129" s="27"/>
      <c r="E129" s="27"/>
      <c r="F129" s="27"/>
      <c r="G129" s="27"/>
    </row>
    <row r="130" spans="4:7" s="24" customFormat="1">
      <c r="D130" s="27"/>
      <c r="E130" s="27"/>
      <c r="F130" s="27"/>
      <c r="G130" s="27"/>
    </row>
    <row r="131" spans="4:7" s="24" customFormat="1">
      <c r="D131" s="27"/>
      <c r="E131" s="27"/>
      <c r="F131" s="27"/>
      <c r="G131" s="27"/>
    </row>
    <row r="132" spans="4:7" s="24" customFormat="1">
      <c r="D132" s="27"/>
      <c r="E132" s="27"/>
      <c r="F132" s="27"/>
      <c r="G132" s="27"/>
    </row>
    <row r="133" spans="4:7" s="24" customFormat="1">
      <c r="D133" s="27"/>
      <c r="E133" s="27"/>
      <c r="F133" s="27"/>
      <c r="G133" s="27"/>
    </row>
    <row r="134" spans="4:7" s="24" customFormat="1">
      <c r="D134" s="27"/>
      <c r="E134" s="27"/>
      <c r="F134" s="27"/>
      <c r="G134" s="27"/>
    </row>
    <row r="135" spans="4:7" s="24" customFormat="1">
      <c r="D135" s="27"/>
      <c r="E135" s="27"/>
      <c r="F135" s="27"/>
      <c r="G135" s="27"/>
    </row>
    <row r="136" spans="4:7" s="24" customFormat="1">
      <c r="D136" s="27"/>
      <c r="E136" s="27"/>
      <c r="F136" s="27"/>
      <c r="G136" s="27"/>
    </row>
    <row r="137" spans="4:7" s="24" customFormat="1">
      <c r="D137" s="27"/>
      <c r="E137" s="27"/>
      <c r="F137" s="27"/>
      <c r="G137" s="27"/>
    </row>
    <row r="138" spans="4:7" s="24" customFormat="1">
      <c r="D138" s="27"/>
      <c r="E138" s="27"/>
      <c r="F138" s="27"/>
      <c r="G138" s="27"/>
    </row>
    <row r="139" spans="4:7" s="24" customFormat="1">
      <c r="D139" s="27"/>
      <c r="E139" s="27"/>
      <c r="F139" s="27"/>
      <c r="G139" s="27"/>
    </row>
    <row r="140" spans="4:7" s="24" customFormat="1">
      <c r="D140" s="27"/>
      <c r="E140" s="27"/>
      <c r="F140" s="27"/>
      <c r="G140" s="27"/>
    </row>
    <row r="141" spans="4:7" s="24" customFormat="1">
      <c r="D141" s="27"/>
      <c r="E141" s="27"/>
      <c r="F141" s="27"/>
      <c r="G141" s="27"/>
    </row>
    <row r="142" spans="4:7" s="24" customFormat="1">
      <c r="D142" s="27"/>
      <c r="E142" s="27"/>
      <c r="F142" s="27"/>
      <c r="G142" s="27"/>
    </row>
    <row r="143" spans="4:7" s="24" customFormat="1">
      <c r="D143" s="27"/>
      <c r="E143" s="27"/>
      <c r="F143" s="27"/>
      <c r="G143" s="27"/>
    </row>
    <row r="144" spans="4:7" s="24" customFormat="1">
      <c r="D144" s="27"/>
      <c r="E144" s="27"/>
      <c r="F144" s="27"/>
      <c r="G144" s="27"/>
    </row>
    <row r="145" spans="4:7" s="24" customFormat="1">
      <c r="D145" s="27"/>
      <c r="E145" s="27"/>
      <c r="F145" s="27"/>
      <c r="G145" s="27"/>
    </row>
    <row r="146" spans="4:7" s="24" customFormat="1">
      <c r="D146" s="27"/>
      <c r="E146" s="27"/>
      <c r="F146" s="27"/>
      <c r="G146" s="27"/>
    </row>
    <row r="147" spans="4:7" s="24" customFormat="1">
      <c r="D147" s="27"/>
      <c r="E147" s="27"/>
      <c r="F147" s="27"/>
      <c r="G147" s="27"/>
    </row>
    <row r="148" spans="4:7" s="24" customFormat="1">
      <c r="D148" s="27"/>
      <c r="E148" s="27"/>
      <c r="F148" s="27"/>
      <c r="G148" s="27"/>
    </row>
    <row r="149" spans="4:7" s="24" customFormat="1">
      <c r="D149" s="27"/>
      <c r="E149" s="27"/>
      <c r="F149" s="27"/>
      <c r="G149" s="27"/>
    </row>
    <row r="150" spans="4:7" s="24" customFormat="1">
      <c r="D150" s="27"/>
      <c r="E150" s="27"/>
      <c r="F150" s="27"/>
      <c r="G150" s="27"/>
    </row>
    <row r="151" spans="4:7" s="24" customFormat="1">
      <c r="D151" s="27"/>
      <c r="E151" s="27"/>
      <c r="F151" s="27"/>
      <c r="G151" s="27"/>
    </row>
    <row r="152" spans="4:7" s="24" customFormat="1">
      <c r="D152" s="27"/>
      <c r="E152" s="27"/>
      <c r="F152" s="27"/>
      <c r="G152" s="27"/>
    </row>
    <row r="153" spans="4:7" s="24" customFormat="1">
      <c r="D153" s="27"/>
      <c r="E153" s="27"/>
      <c r="F153" s="27"/>
      <c r="G153" s="27"/>
    </row>
    <row r="154" spans="4:7" s="24" customFormat="1">
      <c r="D154" s="27"/>
      <c r="E154" s="27"/>
      <c r="F154" s="27"/>
      <c r="G154" s="27"/>
    </row>
    <row r="155" spans="4:7" s="24" customFormat="1">
      <c r="D155" s="27"/>
      <c r="E155" s="27"/>
      <c r="F155" s="27"/>
      <c r="G155" s="27"/>
    </row>
    <row r="156" spans="4:7" s="24" customFormat="1">
      <c r="D156" s="27"/>
      <c r="E156" s="27"/>
      <c r="F156" s="27"/>
      <c r="G156" s="27"/>
    </row>
    <row r="157" spans="4:7" s="24" customFormat="1">
      <c r="D157" s="27"/>
      <c r="E157" s="27"/>
      <c r="F157" s="27"/>
      <c r="G157" s="27"/>
    </row>
    <row r="158" spans="4:7" s="24" customFormat="1">
      <c r="D158" s="27"/>
      <c r="E158" s="27"/>
      <c r="F158" s="27"/>
      <c r="G158" s="27"/>
    </row>
    <row r="159" spans="4:7" s="24" customFormat="1">
      <c r="D159" s="27"/>
      <c r="E159" s="27"/>
      <c r="F159" s="27"/>
      <c r="G159" s="27"/>
    </row>
    <row r="160" spans="4:7" s="24" customFormat="1">
      <c r="D160" s="27"/>
      <c r="E160" s="27"/>
      <c r="F160" s="27"/>
      <c r="G160" s="27"/>
    </row>
    <row r="161" spans="4:7" s="24" customFormat="1">
      <c r="D161" s="27"/>
      <c r="E161" s="27"/>
      <c r="F161" s="27"/>
      <c r="G161" s="27"/>
    </row>
    <row r="162" spans="4:7" s="24" customFormat="1">
      <c r="D162" s="27"/>
      <c r="E162" s="27"/>
      <c r="F162" s="27"/>
      <c r="G162" s="27"/>
    </row>
    <row r="163" spans="4:7" s="24" customFormat="1">
      <c r="D163" s="27"/>
      <c r="E163" s="27"/>
      <c r="F163" s="27"/>
      <c r="G163" s="27"/>
    </row>
    <row r="164" spans="4:7" s="24" customFormat="1">
      <c r="D164" s="27"/>
      <c r="E164" s="27"/>
      <c r="F164" s="27"/>
      <c r="G164" s="27"/>
    </row>
    <row r="165" spans="4:7" s="24" customFormat="1">
      <c r="D165" s="27"/>
      <c r="E165" s="27"/>
      <c r="F165" s="27"/>
      <c r="G165" s="27"/>
    </row>
    <row r="166" spans="4:7" s="24" customFormat="1">
      <c r="D166" s="27"/>
      <c r="E166" s="27"/>
      <c r="F166" s="27"/>
      <c r="G166" s="27"/>
    </row>
    <row r="167" spans="4:7" s="24" customFormat="1">
      <c r="D167" s="27"/>
      <c r="E167" s="27"/>
      <c r="F167" s="27"/>
      <c r="G167" s="27"/>
    </row>
    <row r="168" spans="4:7" s="24" customFormat="1">
      <c r="D168" s="27"/>
      <c r="E168" s="27"/>
      <c r="F168" s="27"/>
      <c r="G168" s="27"/>
    </row>
    <row r="169" spans="4:7" s="24" customFormat="1">
      <c r="D169" s="27"/>
      <c r="E169" s="27"/>
      <c r="F169" s="27"/>
      <c r="G169" s="27"/>
    </row>
    <row r="170" spans="4:7" s="24" customFormat="1">
      <c r="D170" s="27"/>
      <c r="E170" s="27"/>
      <c r="F170" s="27"/>
      <c r="G170" s="27"/>
    </row>
    <row r="171" spans="4:7" s="24" customFormat="1">
      <c r="D171" s="27"/>
      <c r="E171" s="27"/>
      <c r="F171" s="27"/>
      <c r="G171" s="27"/>
    </row>
    <row r="172" spans="4:7" s="24" customFormat="1">
      <c r="D172" s="27"/>
      <c r="E172" s="27"/>
      <c r="F172" s="27"/>
      <c r="G172" s="27"/>
    </row>
    <row r="173" spans="4:7" s="24" customFormat="1">
      <c r="D173" s="27"/>
      <c r="E173" s="27"/>
      <c r="F173" s="27"/>
      <c r="G173" s="27"/>
    </row>
    <row r="174" spans="4:7" s="24" customFormat="1">
      <c r="D174" s="27"/>
      <c r="E174" s="27"/>
      <c r="F174" s="27"/>
      <c r="G174" s="27"/>
    </row>
    <row r="175" spans="4:7" s="24" customFormat="1">
      <c r="D175" s="27"/>
      <c r="E175" s="27"/>
      <c r="F175" s="27"/>
      <c r="G175" s="27"/>
    </row>
    <row r="176" spans="4:7" s="24" customFormat="1">
      <c r="D176" s="27"/>
      <c r="E176" s="27"/>
      <c r="F176" s="27"/>
      <c r="G176" s="27"/>
    </row>
    <row r="177" spans="4:7" s="24" customFormat="1">
      <c r="D177" s="27"/>
      <c r="E177" s="27"/>
      <c r="F177" s="27"/>
      <c r="G177" s="27"/>
    </row>
    <row r="178" spans="4:7" s="24" customFormat="1">
      <c r="D178" s="27"/>
      <c r="E178" s="27"/>
      <c r="F178" s="27"/>
      <c r="G178" s="27"/>
    </row>
    <row r="179" spans="4:7" s="24" customFormat="1">
      <c r="D179" s="27"/>
      <c r="E179" s="27"/>
      <c r="F179" s="27"/>
      <c r="G179" s="27"/>
    </row>
    <row r="180" spans="4:7" s="24" customFormat="1">
      <c r="D180" s="27"/>
      <c r="E180" s="27"/>
      <c r="F180" s="27"/>
      <c r="G180" s="27"/>
    </row>
    <row r="181" spans="4:7" s="24" customFormat="1">
      <c r="D181" s="27"/>
      <c r="E181" s="27"/>
      <c r="F181" s="27"/>
      <c r="G181" s="27"/>
    </row>
    <row r="182" spans="4:7" s="24" customFormat="1">
      <c r="D182" s="27"/>
      <c r="E182" s="27"/>
      <c r="F182" s="27"/>
      <c r="G182" s="27"/>
    </row>
    <row r="183" spans="4:7" s="24" customFormat="1">
      <c r="D183" s="27"/>
      <c r="E183" s="27"/>
      <c r="F183" s="27"/>
      <c r="G183" s="27"/>
    </row>
    <row r="184" spans="4:7" s="24" customFormat="1">
      <c r="D184" s="27"/>
      <c r="E184" s="27"/>
      <c r="F184" s="27"/>
      <c r="G184" s="27"/>
    </row>
    <row r="185" spans="4:7" s="24" customFormat="1">
      <c r="D185" s="27"/>
      <c r="E185" s="27"/>
      <c r="F185" s="27"/>
      <c r="G185" s="27"/>
    </row>
    <row r="186" spans="4:7" s="24" customFormat="1">
      <c r="D186" s="27"/>
      <c r="E186" s="27"/>
      <c r="F186" s="27"/>
      <c r="G186" s="27"/>
    </row>
    <row r="187" spans="4:7" s="24" customFormat="1">
      <c r="D187" s="27"/>
      <c r="E187" s="27"/>
      <c r="F187" s="27"/>
      <c r="G187" s="27"/>
    </row>
    <row r="188" spans="4:7" s="24" customFormat="1">
      <c r="D188" s="27"/>
      <c r="E188" s="27"/>
      <c r="F188" s="27"/>
      <c r="G188" s="27"/>
    </row>
    <row r="189" spans="4:7" s="24" customFormat="1">
      <c r="D189" s="27"/>
      <c r="E189" s="27"/>
      <c r="F189" s="27"/>
      <c r="G189" s="27"/>
    </row>
    <row r="190" spans="4:7" s="24" customFormat="1">
      <c r="D190" s="27"/>
      <c r="E190" s="27"/>
      <c r="F190" s="27"/>
      <c r="G190" s="27"/>
    </row>
    <row r="191" spans="4:7" s="24" customFormat="1">
      <c r="D191" s="27"/>
      <c r="E191" s="27"/>
      <c r="F191" s="27"/>
      <c r="G191" s="27"/>
    </row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topLeftCell="D1" zoomScale="80" zoomScaleNormal="100" zoomScaleSheetLayoutView="80" workbookViewId="0">
      <pane ySplit="13" topLeftCell="A106" activePane="bottomLeft" state="frozen"/>
      <selection activeCell="Q141" sqref="Q141"/>
      <selection pane="bottomLef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3.5" style="27" customWidth="1"/>
    <col min="8" max="8" width="3.375" style="23" customWidth="1"/>
    <col min="9" max="16384" width="9" style="24"/>
  </cols>
  <sheetData>
    <row r="1" spans="2:8" s="24" customFormat="1" ht="17.25">
      <c r="B1" s="344"/>
      <c r="C1" s="344"/>
      <c r="D1" s="344"/>
      <c r="E1" s="344"/>
      <c r="F1" s="127"/>
      <c r="G1" s="128"/>
    </row>
    <row r="2" spans="2:8" s="24" customFormat="1" ht="20.25">
      <c r="B2" s="353" t="s">
        <v>538</v>
      </c>
      <c r="C2" s="353"/>
      <c r="D2" s="353"/>
      <c r="E2" s="353"/>
      <c r="F2" s="353"/>
      <c r="G2" s="353"/>
    </row>
    <row r="3" spans="2:8" s="24" customFormat="1" ht="20.25">
      <c r="B3" s="353" t="s">
        <v>229</v>
      </c>
      <c r="C3" s="353"/>
      <c r="D3" s="353"/>
      <c r="E3" s="353"/>
      <c r="F3" s="353"/>
      <c r="G3" s="353"/>
    </row>
    <row r="4" spans="2:8" s="24" customFormat="1" ht="20.25" customHeight="1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29"/>
      <c r="C5" s="130"/>
      <c r="D5" s="131"/>
      <c r="E5" s="131"/>
      <c r="F5" s="131"/>
      <c r="G5" s="131"/>
    </row>
    <row r="6" spans="2:8" s="24" customFormat="1" ht="17.25">
      <c r="B6" s="184"/>
      <c r="C6" s="334" t="s">
        <v>636</v>
      </c>
      <c r="D6" s="334"/>
      <c r="E6" s="334"/>
      <c r="F6" s="334"/>
      <c r="G6" s="334"/>
    </row>
    <row r="7" spans="2:8" s="24" customFormat="1" ht="17.25">
      <c r="B7" s="184"/>
      <c r="C7" s="334" t="s">
        <v>637</v>
      </c>
      <c r="D7" s="334"/>
      <c r="E7" s="334"/>
      <c r="F7" s="334"/>
      <c r="G7" s="334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244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245</v>
      </c>
      <c r="D10" s="27"/>
      <c r="E10" s="27"/>
      <c r="F10" s="27"/>
      <c r="G10" s="137" t="s">
        <v>36</v>
      </c>
    </row>
    <row r="11" spans="2:8" ht="17.25">
      <c r="B11" s="335" t="s">
        <v>37</v>
      </c>
      <c r="C11" s="336"/>
      <c r="D11" s="348" t="s">
        <v>684</v>
      </c>
      <c r="E11" s="349"/>
      <c r="F11" s="356" t="s">
        <v>685</v>
      </c>
      <c r="G11" s="357"/>
      <c r="H11" s="28" t="s">
        <v>0</v>
      </c>
    </row>
    <row r="12" spans="2:8" ht="16.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 customHeight="1">
      <c r="B13" s="346"/>
      <c r="C13" s="347"/>
      <c r="D13" s="66"/>
      <c r="E13" s="67"/>
      <c r="F13" s="262"/>
      <c r="G13" s="305"/>
      <c r="H13" s="27"/>
    </row>
    <row r="14" spans="2:8" s="24" customFormat="1" ht="17.25">
      <c r="B14" s="330" t="s">
        <v>139</v>
      </c>
      <c r="C14" s="331"/>
      <c r="D14" s="66"/>
      <c r="E14" s="68">
        <v>-576</v>
      </c>
      <c r="F14" s="263"/>
      <c r="G14" s="306">
        <v>-445</v>
      </c>
      <c r="H14" s="27"/>
    </row>
    <row r="15" spans="2:8" s="24" customFormat="1" ht="17.25">
      <c r="B15" s="330" t="s">
        <v>140</v>
      </c>
      <c r="C15" s="331"/>
      <c r="D15" s="66"/>
      <c r="E15" s="68"/>
      <c r="F15" s="263"/>
      <c r="G15" s="306"/>
      <c r="H15" s="27"/>
    </row>
    <row r="16" spans="2:8" s="24" customFormat="1" ht="17.25">
      <c r="B16" s="150"/>
      <c r="C16" s="61"/>
      <c r="D16" s="66"/>
      <c r="E16" s="68"/>
      <c r="F16" s="263"/>
      <c r="G16" s="306"/>
      <c r="H16" s="27"/>
    </row>
    <row r="17" spans="2:8" s="24" customFormat="1" ht="17.25">
      <c r="B17" s="69" t="s">
        <v>40</v>
      </c>
      <c r="C17" s="70" t="s">
        <v>141</v>
      </c>
      <c r="D17" s="71">
        <v>28</v>
      </c>
      <c r="E17" s="72"/>
      <c r="F17" s="264">
        <v>21</v>
      </c>
      <c r="G17" s="307"/>
      <c r="H17" s="27"/>
    </row>
    <row r="18" spans="2:8" s="24" customFormat="1" ht="17.25">
      <c r="B18" s="69"/>
      <c r="C18" s="70" t="s">
        <v>142</v>
      </c>
      <c r="D18" s="71"/>
      <c r="E18" s="72"/>
      <c r="F18" s="264"/>
      <c r="G18" s="307"/>
      <c r="H18" s="27"/>
    </row>
    <row r="19" spans="2:8" s="24" customFormat="1" ht="17.25">
      <c r="B19" s="69"/>
      <c r="C19" s="73"/>
      <c r="D19" s="71"/>
      <c r="E19" s="72"/>
      <c r="F19" s="264"/>
      <c r="G19" s="307"/>
      <c r="H19" s="27"/>
    </row>
    <row r="20" spans="2:8" s="24" customFormat="1" ht="17.25">
      <c r="B20" s="69"/>
      <c r="C20" s="73" t="s">
        <v>143</v>
      </c>
      <c r="D20" s="71">
        <v>38</v>
      </c>
      <c r="E20" s="72"/>
      <c r="F20" s="264">
        <v>42</v>
      </c>
      <c r="G20" s="307"/>
      <c r="H20" s="27"/>
    </row>
    <row r="21" spans="2:8" s="24" customFormat="1" ht="17.25">
      <c r="B21" s="69"/>
      <c r="C21" s="73" t="s">
        <v>144</v>
      </c>
      <c r="D21" s="71"/>
      <c r="E21" s="72"/>
      <c r="F21" s="264"/>
      <c r="G21" s="307"/>
      <c r="H21" s="27"/>
    </row>
    <row r="22" spans="2:8" s="24" customFormat="1" ht="17.25">
      <c r="B22" s="69"/>
      <c r="C22" s="73"/>
      <c r="D22" s="71"/>
      <c r="E22" s="72"/>
      <c r="F22" s="264"/>
      <c r="G22" s="307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64">
        <v>0</v>
      </c>
      <c r="G23" s="307"/>
      <c r="H23" s="27"/>
    </row>
    <row r="24" spans="2:8" s="24" customFormat="1" ht="17.25">
      <c r="B24" s="69"/>
      <c r="C24" s="74" t="s">
        <v>146</v>
      </c>
      <c r="D24" s="71"/>
      <c r="E24" s="72"/>
      <c r="F24" s="264"/>
      <c r="G24" s="307"/>
      <c r="H24" s="27"/>
    </row>
    <row r="25" spans="2:8" s="24" customFormat="1" ht="17.25">
      <c r="B25" s="69"/>
      <c r="C25" s="74"/>
      <c r="D25" s="71"/>
      <c r="E25" s="72"/>
      <c r="F25" s="264"/>
      <c r="G25" s="307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64">
        <v>0</v>
      </c>
      <c r="G26" s="307"/>
      <c r="H26" s="27"/>
    </row>
    <row r="27" spans="2:8" s="24" customFormat="1" ht="17.25">
      <c r="B27" s="69"/>
      <c r="C27" s="74" t="s">
        <v>148</v>
      </c>
      <c r="D27" s="71"/>
      <c r="E27" s="72"/>
      <c r="F27" s="264"/>
      <c r="G27" s="307"/>
      <c r="H27" s="27"/>
    </row>
    <row r="28" spans="2:8" s="24" customFormat="1" ht="17.25">
      <c r="B28" s="69"/>
      <c r="C28" s="73"/>
      <c r="D28" s="71"/>
      <c r="E28" s="72"/>
      <c r="F28" s="264"/>
      <c r="G28" s="307"/>
      <c r="H28" s="27"/>
    </row>
    <row r="29" spans="2:8" s="24" customFormat="1" ht="17.25">
      <c r="B29" s="69"/>
      <c r="C29" s="74" t="s">
        <v>149</v>
      </c>
      <c r="D29" s="71">
        <v>38</v>
      </c>
      <c r="E29" s="72"/>
      <c r="F29" s="264">
        <v>42</v>
      </c>
      <c r="G29" s="307"/>
      <c r="H29" s="27"/>
    </row>
    <row r="30" spans="2:8" s="24" customFormat="1" ht="17.25">
      <c r="B30" s="69"/>
      <c r="C30" s="74" t="s">
        <v>150</v>
      </c>
      <c r="D30" s="71"/>
      <c r="E30" s="72"/>
      <c r="F30" s="264"/>
      <c r="G30" s="307"/>
      <c r="H30" s="27"/>
    </row>
    <row r="31" spans="2:8" s="24" customFormat="1" ht="17.25">
      <c r="B31" s="69"/>
      <c r="C31" s="73"/>
      <c r="D31" s="71"/>
      <c r="E31" s="72"/>
      <c r="F31" s="264"/>
      <c r="G31" s="307"/>
      <c r="H31" s="27"/>
    </row>
    <row r="32" spans="2:8" s="24" customFormat="1" ht="17.25">
      <c r="B32" s="69"/>
      <c r="C32" s="73" t="s">
        <v>151</v>
      </c>
      <c r="D32" s="71">
        <v>-10</v>
      </c>
      <c r="E32" s="72"/>
      <c r="F32" s="264">
        <v>-21</v>
      </c>
      <c r="G32" s="307"/>
      <c r="H32" s="27"/>
    </row>
    <row r="33" spans="2:8" s="24" customFormat="1" ht="17.25">
      <c r="B33" s="69"/>
      <c r="C33" s="73" t="s">
        <v>152</v>
      </c>
      <c r="D33" s="71"/>
      <c r="E33" s="72"/>
      <c r="F33" s="264"/>
      <c r="G33" s="307"/>
      <c r="H33" s="27"/>
    </row>
    <row r="34" spans="2:8" s="24" customFormat="1" ht="17.25">
      <c r="B34" s="69"/>
      <c r="C34" s="73"/>
      <c r="D34" s="71"/>
      <c r="E34" s="72"/>
      <c r="F34" s="264"/>
      <c r="G34" s="307"/>
      <c r="H34" s="27"/>
    </row>
    <row r="35" spans="2:8" s="24" customFormat="1" ht="17.25">
      <c r="B35" s="69" t="s">
        <v>43</v>
      </c>
      <c r="C35" s="70" t="s">
        <v>303</v>
      </c>
      <c r="D35" s="71">
        <v>-48</v>
      </c>
      <c r="E35" s="72"/>
      <c r="F35" s="264">
        <v>-134</v>
      </c>
      <c r="G35" s="307"/>
      <c r="H35" s="27"/>
    </row>
    <row r="36" spans="2:8" s="24" customFormat="1" ht="17.25">
      <c r="B36" s="69"/>
      <c r="C36" s="70" t="s">
        <v>154</v>
      </c>
      <c r="D36" s="71"/>
      <c r="E36" s="72"/>
      <c r="F36" s="264"/>
      <c r="G36" s="307"/>
      <c r="H36" s="27"/>
    </row>
    <row r="37" spans="2:8" s="24" customFormat="1" ht="17.25">
      <c r="B37" s="69"/>
      <c r="C37" s="73"/>
      <c r="D37" s="71"/>
      <c r="E37" s="72"/>
      <c r="F37" s="264"/>
      <c r="G37" s="307"/>
      <c r="H37" s="27"/>
    </row>
    <row r="38" spans="2:8" s="24" customFormat="1" ht="17.25">
      <c r="B38" s="69"/>
      <c r="C38" s="73" t="s">
        <v>155</v>
      </c>
      <c r="D38" s="71">
        <v>0</v>
      </c>
      <c r="E38" s="72"/>
      <c r="F38" s="264">
        <v>0</v>
      </c>
      <c r="G38" s="307"/>
      <c r="H38" s="27"/>
    </row>
    <row r="39" spans="2:8" s="24" customFormat="1" ht="17.25">
      <c r="B39" s="69"/>
      <c r="C39" s="73" t="s">
        <v>156</v>
      </c>
      <c r="D39" s="71"/>
      <c r="E39" s="72"/>
      <c r="F39" s="264"/>
      <c r="G39" s="307"/>
      <c r="H39" s="27"/>
    </row>
    <row r="40" spans="2:8" s="24" customFormat="1" ht="17.25">
      <c r="B40" s="69"/>
      <c r="C40" s="73"/>
      <c r="D40" s="71"/>
      <c r="E40" s="72"/>
      <c r="F40" s="264"/>
      <c r="G40" s="307"/>
      <c r="H40" s="27"/>
    </row>
    <row r="41" spans="2:8" s="24" customFormat="1" ht="17.25">
      <c r="B41" s="69"/>
      <c r="C41" s="73" t="s">
        <v>157</v>
      </c>
      <c r="D41" s="71">
        <v>-48</v>
      </c>
      <c r="E41" s="72"/>
      <c r="F41" s="264">
        <v>-134</v>
      </c>
      <c r="G41" s="307"/>
      <c r="H41" s="27"/>
    </row>
    <row r="42" spans="2:8" s="24" customFormat="1" ht="17.25">
      <c r="B42" s="69"/>
      <c r="C42" s="73" t="s">
        <v>158</v>
      </c>
      <c r="D42" s="71"/>
      <c r="E42" s="72"/>
      <c r="F42" s="264"/>
      <c r="G42" s="307"/>
      <c r="H42" s="27"/>
    </row>
    <row r="43" spans="2:8" s="24" customFormat="1" ht="17.25">
      <c r="B43" s="69"/>
      <c r="C43" s="73"/>
      <c r="D43" s="71"/>
      <c r="E43" s="72"/>
      <c r="F43" s="264"/>
      <c r="G43" s="307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64">
        <v>0</v>
      </c>
      <c r="G44" s="307"/>
      <c r="H44" s="27"/>
    </row>
    <row r="45" spans="2:8" s="24" customFormat="1" ht="17.25">
      <c r="B45" s="69"/>
      <c r="C45" s="70" t="s">
        <v>160</v>
      </c>
      <c r="D45" s="71"/>
      <c r="E45" s="72"/>
      <c r="F45" s="264"/>
      <c r="G45" s="307"/>
      <c r="H45" s="27"/>
    </row>
    <row r="46" spans="2:8" s="24" customFormat="1" ht="17.25">
      <c r="B46" s="69"/>
      <c r="C46" s="70"/>
      <c r="D46" s="71"/>
      <c r="E46" s="72"/>
      <c r="F46" s="264"/>
      <c r="G46" s="307"/>
      <c r="H46" s="27"/>
    </row>
    <row r="47" spans="2:8" s="24" customFormat="1" ht="17.25">
      <c r="B47" s="69" t="s">
        <v>49</v>
      </c>
      <c r="C47" s="70" t="s">
        <v>161</v>
      </c>
      <c r="D47" s="71">
        <v>0</v>
      </c>
      <c r="E47" s="72"/>
      <c r="F47" s="264">
        <v>0</v>
      </c>
      <c r="G47" s="307"/>
      <c r="H47" s="27"/>
    </row>
    <row r="48" spans="2:8" s="24" customFormat="1" ht="17.25">
      <c r="B48" s="69"/>
      <c r="C48" s="70" t="s">
        <v>281</v>
      </c>
      <c r="D48" s="71"/>
      <c r="E48" s="72"/>
      <c r="F48" s="264"/>
      <c r="G48" s="307"/>
      <c r="H48" s="27"/>
    </row>
    <row r="49" spans="2:8" s="24" customFormat="1" ht="17.25">
      <c r="B49" s="69"/>
      <c r="C49" s="70"/>
      <c r="D49" s="71"/>
      <c r="E49" s="72"/>
      <c r="F49" s="264"/>
      <c r="G49" s="307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64">
        <v>0</v>
      </c>
      <c r="G50" s="307"/>
      <c r="H50" s="27"/>
    </row>
    <row r="51" spans="2:8" s="24" customFormat="1" ht="17.25">
      <c r="B51" s="69"/>
      <c r="C51" s="70" t="s">
        <v>163</v>
      </c>
      <c r="D51" s="71"/>
      <c r="E51" s="72"/>
      <c r="F51" s="264"/>
      <c r="G51" s="307"/>
      <c r="H51" s="27"/>
    </row>
    <row r="52" spans="2:8" s="24" customFormat="1" ht="17.25">
      <c r="B52" s="69"/>
      <c r="C52" s="75"/>
      <c r="D52" s="71"/>
      <c r="E52" s="72"/>
      <c r="F52" s="264"/>
      <c r="G52" s="307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64">
        <v>0</v>
      </c>
      <c r="G53" s="307"/>
      <c r="H53" s="27"/>
    </row>
    <row r="54" spans="2:8" s="24" customFormat="1" ht="17.25">
      <c r="B54" s="69"/>
      <c r="C54" s="75" t="s">
        <v>291</v>
      </c>
      <c r="D54" s="71"/>
      <c r="E54" s="72"/>
      <c r="F54" s="264"/>
      <c r="G54" s="307"/>
      <c r="H54" s="27"/>
    </row>
    <row r="55" spans="2:8" s="24" customFormat="1" ht="17.25">
      <c r="B55" s="69"/>
      <c r="C55" s="76"/>
      <c r="D55" s="71"/>
      <c r="E55" s="72"/>
      <c r="F55" s="264"/>
      <c r="G55" s="307"/>
      <c r="H55" s="27"/>
    </row>
    <row r="56" spans="2:8" s="24" customFormat="1" ht="17.25">
      <c r="B56" s="69" t="s">
        <v>58</v>
      </c>
      <c r="C56" s="70" t="s">
        <v>165</v>
      </c>
      <c r="D56" s="71">
        <v>0</v>
      </c>
      <c r="E56" s="72"/>
      <c r="F56" s="264">
        <v>0</v>
      </c>
      <c r="G56" s="307"/>
      <c r="H56" s="27"/>
    </row>
    <row r="57" spans="2:8" s="24" customFormat="1" ht="17.25">
      <c r="B57" s="77"/>
      <c r="C57" s="70" t="s">
        <v>166</v>
      </c>
      <c r="D57" s="71"/>
      <c r="E57" s="72"/>
      <c r="F57" s="264"/>
      <c r="G57" s="307"/>
      <c r="H57" s="27"/>
    </row>
    <row r="58" spans="2:8" s="24" customFormat="1" ht="17.25">
      <c r="B58" s="77"/>
      <c r="C58" s="70"/>
      <c r="D58" s="71"/>
      <c r="E58" s="72"/>
      <c r="F58" s="264"/>
      <c r="G58" s="307"/>
      <c r="H58" s="27"/>
    </row>
    <row r="59" spans="2:8" s="24" customFormat="1" ht="17.25">
      <c r="B59" s="69" t="s">
        <v>61</v>
      </c>
      <c r="C59" s="70" t="s">
        <v>167</v>
      </c>
      <c r="D59" s="71">
        <v>-5097</v>
      </c>
      <c r="E59" s="72"/>
      <c r="F59" s="264">
        <v>-4663</v>
      </c>
      <c r="G59" s="307"/>
      <c r="H59" s="27"/>
    </row>
    <row r="60" spans="2:8" s="24" customFormat="1" ht="17.25">
      <c r="B60" s="69"/>
      <c r="C60" s="70" t="s">
        <v>168</v>
      </c>
      <c r="D60" s="71"/>
      <c r="E60" s="72"/>
      <c r="F60" s="264"/>
      <c r="G60" s="307"/>
      <c r="H60" s="27"/>
    </row>
    <row r="61" spans="2:8" s="24" customFormat="1" ht="17.25">
      <c r="B61" s="69"/>
      <c r="C61" s="70"/>
      <c r="D61" s="71"/>
      <c r="E61" s="72"/>
      <c r="F61" s="264"/>
      <c r="G61" s="307"/>
      <c r="H61" s="27"/>
    </row>
    <row r="62" spans="2:8" s="24" customFormat="1" ht="17.25">
      <c r="B62" s="69" t="s">
        <v>64</v>
      </c>
      <c r="C62" s="70" t="s">
        <v>169</v>
      </c>
      <c r="D62" s="71">
        <v>4541</v>
      </c>
      <c r="E62" s="72"/>
      <c r="F62" s="264">
        <v>4331</v>
      </c>
      <c r="G62" s="307"/>
      <c r="H62" s="27"/>
    </row>
    <row r="63" spans="2:8" s="24" customFormat="1" ht="17.25">
      <c r="B63" s="150"/>
      <c r="C63" s="70" t="s">
        <v>170</v>
      </c>
      <c r="D63" s="71"/>
      <c r="E63" s="72"/>
      <c r="F63" s="264"/>
      <c r="G63" s="307"/>
      <c r="H63" s="27"/>
    </row>
    <row r="64" spans="2:8" s="24" customFormat="1" ht="17.25">
      <c r="B64" s="150"/>
      <c r="C64" s="73"/>
      <c r="D64" s="71"/>
      <c r="E64" s="72"/>
      <c r="F64" s="264"/>
      <c r="G64" s="307"/>
      <c r="H64" s="27"/>
    </row>
    <row r="65" spans="2:8" s="24" customFormat="1" ht="17.25">
      <c r="B65" s="330" t="s">
        <v>171</v>
      </c>
      <c r="C65" s="331"/>
      <c r="D65" s="66"/>
      <c r="E65" s="68">
        <v>11</v>
      </c>
      <c r="F65" s="263"/>
      <c r="G65" s="306">
        <v>-8</v>
      </c>
      <c r="H65" s="27"/>
    </row>
    <row r="66" spans="2:8" s="24" customFormat="1" ht="17.25">
      <c r="B66" s="330" t="s">
        <v>172</v>
      </c>
      <c r="C66" s="331"/>
      <c r="D66" s="66"/>
      <c r="E66" s="68"/>
      <c r="F66" s="263"/>
      <c r="G66" s="306"/>
      <c r="H66" s="27"/>
    </row>
    <row r="67" spans="2:8" s="24" customFormat="1" ht="17.25">
      <c r="B67" s="150"/>
      <c r="C67" s="73"/>
      <c r="D67" s="71"/>
      <c r="E67" s="72"/>
      <c r="F67" s="264"/>
      <c r="G67" s="307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64">
        <v>0</v>
      </c>
      <c r="G68" s="307"/>
      <c r="H68" s="27"/>
    </row>
    <row r="69" spans="2:8" s="24" customFormat="1" ht="17.25">
      <c r="B69" s="69"/>
      <c r="C69" s="70" t="s">
        <v>174</v>
      </c>
      <c r="D69" s="71"/>
      <c r="E69" s="72"/>
      <c r="F69" s="264"/>
      <c r="G69" s="307"/>
      <c r="H69" s="27"/>
    </row>
    <row r="70" spans="2:8" s="24" customFormat="1" ht="17.25">
      <c r="B70" s="69"/>
      <c r="C70" s="73"/>
      <c r="D70" s="71"/>
      <c r="E70" s="72"/>
      <c r="F70" s="264"/>
      <c r="G70" s="307"/>
      <c r="H70" s="27"/>
    </row>
    <row r="71" spans="2:8" s="24" customFormat="1" ht="17.25">
      <c r="B71" s="69" t="s">
        <v>43</v>
      </c>
      <c r="C71" s="70" t="s">
        <v>175</v>
      </c>
      <c r="D71" s="71">
        <v>11</v>
      </c>
      <c r="E71" s="72"/>
      <c r="F71" s="264">
        <v>-8</v>
      </c>
      <c r="G71" s="307"/>
      <c r="H71" s="27"/>
    </row>
    <row r="72" spans="2:8" s="24" customFormat="1" ht="17.25">
      <c r="B72" s="77"/>
      <c r="C72" s="70" t="s">
        <v>176</v>
      </c>
      <c r="D72" s="71"/>
      <c r="E72" s="72"/>
      <c r="F72" s="264"/>
      <c r="G72" s="307"/>
      <c r="H72" s="27"/>
    </row>
    <row r="73" spans="2:8" s="24" customFormat="1" ht="17.25">
      <c r="B73" s="77"/>
      <c r="C73" s="73"/>
      <c r="D73" s="71"/>
      <c r="E73" s="72"/>
      <c r="F73" s="264"/>
      <c r="G73" s="307"/>
      <c r="H73" s="27"/>
    </row>
    <row r="74" spans="2:8" s="24" customFormat="1" ht="17.25">
      <c r="B74" s="330" t="s">
        <v>177</v>
      </c>
      <c r="C74" s="331"/>
      <c r="D74" s="66"/>
      <c r="E74" s="68">
        <v>-565</v>
      </c>
      <c r="F74" s="263"/>
      <c r="G74" s="306">
        <v>-453</v>
      </c>
      <c r="H74" s="27"/>
    </row>
    <row r="75" spans="2:8" s="24" customFormat="1" ht="17.25">
      <c r="B75" s="151" t="s">
        <v>178</v>
      </c>
      <c r="C75" s="78"/>
      <c r="D75" s="79"/>
      <c r="E75" s="80"/>
      <c r="F75" s="265"/>
      <c r="G75" s="308"/>
      <c r="H75" s="27"/>
    </row>
    <row r="76" spans="2:8" s="24" customFormat="1" ht="17.25">
      <c r="B76" s="151"/>
      <c r="C76" s="78"/>
      <c r="D76" s="79"/>
      <c r="E76" s="80"/>
      <c r="F76" s="265"/>
      <c r="G76" s="308"/>
      <c r="H76" s="27"/>
    </row>
    <row r="77" spans="2:8" s="24" customFormat="1" ht="17.25">
      <c r="B77" s="330" t="s">
        <v>179</v>
      </c>
      <c r="C77" s="331"/>
      <c r="D77" s="66"/>
      <c r="E77" s="68">
        <v>-10</v>
      </c>
      <c r="F77" s="263"/>
      <c r="G77" s="306">
        <v>-1</v>
      </c>
      <c r="H77" s="27"/>
    </row>
    <row r="78" spans="2:8" s="24" customFormat="1" ht="17.25">
      <c r="B78" s="151" t="s">
        <v>252</v>
      </c>
      <c r="C78" s="70"/>
      <c r="D78" s="71"/>
      <c r="E78" s="72"/>
      <c r="F78" s="264"/>
      <c r="G78" s="307"/>
      <c r="H78" s="27"/>
    </row>
    <row r="79" spans="2:8" s="24" customFormat="1" ht="17.25">
      <c r="B79" s="151"/>
      <c r="C79" s="70"/>
      <c r="D79" s="71"/>
      <c r="E79" s="72"/>
      <c r="F79" s="264"/>
      <c r="G79" s="307"/>
      <c r="H79" s="27"/>
    </row>
    <row r="80" spans="2:8" s="24" customFormat="1" ht="17.25">
      <c r="B80" s="330" t="s">
        <v>180</v>
      </c>
      <c r="C80" s="331"/>
      <c r="D80" s="66"/>
      <c r="E80" s="68">
        <v>-575</v>
      </c>
      <c r="F80" s="263"/>
      <c r="G80" s="306">
        <v>-454</v>
      </c>
      <c r="H80" s="27"/>
    </row>
    <row r="81" spans="2:8" s="24" customFormat="1" ht="17.25">
      <c r="B81" s="151" t="s">
        <v>181</v>
      </c>
      <c r="C81" s="70"/>
      <c r="D81" s="71"/>
      <c r="E81" s="72"/>
      <c r="F81" s="264"/>
      <c r="G81" s="307"/>
      <c r="H81" s="27"/>
    </row>
    <row r="82" spans="2:8" s="24" customFormat="1" ht="17.25">
      <c r="B82" s="151"/>
      <c r="C82" s="70"/>
      <c r="D82" s="71"/>
      <c r="E82" s="72"/>
      <c r="F82" s="264"/>
      <c r="G82" s="307"/>
      <c r="H82" s="27"/>
    </row>
    <row r="83" spans="2:8" s="24" customFormat="1" ht="17.25">
      <c r="B83" s="330" t="s">
        <v>182</v>
      </c>
      <c r="C83" s="331"/>
      <c r="D83" s="66"/>
      <c r="E83" s="68">
        <v>-21</v>
      </c>
      <c r="F83" s="263"/>
      <c r="G83" s="306">
        <v>-13</v>
      </c>
      <c r="H83" s="27"/>
    </row>
    <row r="84" spans="2:8" s="24" customFormat="1" ht="17.25">
      <c r="B84" s="151" t="s">
        <v>183</v>
      </c>
      <c r="C84" s="70"/>
      <c r="D84" s="71"/>
      <c r="E84" s="72"/>
      <c r="F84" s="264"/>
      <c r="G84" s="307"/>
      <c r="H84" s="27"/>
    </row>
    <row r="85" spans="2:8" s="24" customFormat="1" ht="17.25">
      <c r="B85" s="150"/>
      <c r="C85" s="81"/>
      <c r="D85" s="82"/>
      <c r="E85" s="83"/>
      <c r="F85" s="266"/>
      <c r="G85" s="309"/>
      <c r="H85" s="27"/>
    </row>
    <row r="86" spans="2:8" s="24" customFormat="1" ht="17.25">
      <c r="B86" s="69" t="s">
        <v>40</v>
      </c>
      <c r="C86" s="70" t="s">
        <v>184</v>
      </c>
      <c r="D86" s="71"/>
      <c r="E86" s="72">
        <v>-21</v>
      </c>
      <c r="F86" s="264"/>
      <c r="G86" s="307">
        <v>-13</v>
      </c>
      <c r="H86" s="27"/>
    </row>
    <row r="87" spans="2:8" s="24" customFormat="1" ht="17.25">
      <c r="B87" s="69"/>
      <c r="C87" s="84" t="s">
        <v>185</v>
      </c>
      <c r="D87" s="85"/>
      <c r="E87" s="86"/>
      <c r="F87" s="267"/>
      <c r="G87" s="310"/>
      <c r="H87" s="27"/>
    </row>
    <row r="88" spans="2:8" s="24" customFormat="1" ht="17.25">
      <c r="B88" s="69"/>
      <c r="C88" s="87"/>
      <c r="D88" s="85"/>
      <c r="E88" s="86"/>
      <c r="F88" s="267"/>
      <c r="G88" s="310"/>
      <c r="H88" s="27"/>
    </row>
    <row r="89" spans="2:8" s="24" customFormat="1" ht="17.25">
      <c r="B89" s="69"/>
      <c r="C89" s="73" t="s">
        <v>186</v>
      </c>
      <c r="D89" s="71">
        <v>0</v>
      </c>
      <c r="E89" s="72"/>
      <c r="F89" s="264">
        <v>0</v>
      </c>
      <c r="G89" s="307"/>
      <c r="H89" s="27"/>
    </row>
    <row r="90" spans="2:8" s="24" customFormat="1" ht="17.25">
      <c r="B90" s="88"/>
      <c r="C90" s="81" t="s">
        <v>187</v>
      </c>
      <c r="D90" s="82"/>
      <c r="E90" s="83"/>
      <c r="F90" s="268"/>
      <c r="G90" s="311"/>
      <c r="H90" s="27"/>
    </row>
    <row r="91" spans="2:8" s="24" customFormat="1" ht="17.25">
      <c r="B91" s="69"/>
      <c r="C91" s="89"/>
      <c r="D91" s="66"/>
      <c r="E91" s="68"/>
      <c r="F91" s="262"/>
      <c r="G91" s="312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68">
        <v>0</v>
      </c>
      <c r="G92" s="311"/>
      <c r="H92" s="27"/>
    </row>
    <row r="93" spans="2:8" s="24" customFormat="1" ht="17.25">
      <c r="B93" s="77"/>
      <c r="C93" s="81" t="s">
        <v>189</v>
      </c>
      <c r="D93" s="82"/>
      <c r="E93" s="83"/>
      <c r="F93" s="268"/>
      <c r="G93" s="311"/>
      <c r="H93" s="27"/>
    </row>
    <row r="94" spans="2:8" s="24" customFormat="1" ht="17.25">
      <c r="B94" s="69"/>
      <c r="C94" s="89"/>
      <c r="D94" s="66"/>
      <c r="E94" s="68"/>
      <c r="F94" s="262"/>
      <c r="G94" s="312"/>
      <c r="H94" s="27"/>
    </row>
    <row r="95" spans="2:8" s="24" customFormat="1" ht="17.25">
      <c r="B95" s="77"/>
      <c r="C95" s="81" t="s">
        <v>190</v>
      </c>
      <c r="D95" s="82">
        <v>-21</v>
      </c>
      <c r="E95" s="83"/>
      <c r="F95" s="268">
        <v>-13</v>
      </c>
      <c r="G95" s="311"/>
      <c r="H95" s="27"/>
    </row>
    <row r="96" spans="2:8" s="24" customFormat="1" ht="17.25">
      <c r="B96" s="77"/>
      <c r="C96" s="81" t="s">
        <v>191</v>
      </c>
      <c r="D96" s="82"/>
      <c r="E96" s="83"/>
      <c r="F96" s="268"/>
      <c r="G96" s="311"/>
      <c r="H96" s="27"/>
    </row>
    <row r="97" spans="2:8" s="24" customFormat="1" ht="17.25">
      <c r="B97" s="77"/>
      <c r="C97" s="81"/>
      <c r="D97" s="82"/>
      <c r="E97" s="83"/>
      <c r="F97" s="268"/>
      <c r="G97" s="311"/>
      <c r="H97" s="27"/>
    </row>
    <row r="98" spans="2:8" s="24" customFormat="1" ht="17.25">
      <c r="B98" s="77" t="s">
        <v>43</v>
      </c>
      <c r="C98" s="70" t="s">
        <v>192</v>
      </c>
      <c r="D98" s="71"/>
      <c r="E98" s="72">
        <v>0</v>
      </c>
      <c r="F98" s="269"/>
      <c r="G98" s="313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70"/>
      <c r="G99" s="314"/>
      <c r="H99" s="27"/>
    </row>
    <row r="100" spans="2:8" s="24" customFormat="1" ht="17.25">
      <c r="B100" s="77"/>
      <c r="C100" s="87"/>
      <c r="D100" s="85"/>
      <c r="E100" s="86"/>
      <c r="F100" s="270"/>
      <c r="G100" s="314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69">
        <v>0</v>
      </c>
      <c r="G101" s="313"/>
      <c r="H101" s="27"/>
    </row>
    <row r="102" spans="2:8" s="24" customFormat="1" ht="17.25">
      <c r="B102" s="77"/>
      <c r="C102" s="81" t="s">
        <v>195</v>
      </c>
      <c r="D102" s="82"/>
      <c r="E102" s="83"/>
      <c r="F102" s="268"/>
      <c r="G102" s="311"/>
      <c r="H102" s="27"/>
    </row>
    <row r="103" spans="2:8" s="24" customFormat="1" ht="17.25">
      <c r="B103" s="77"/>
      <c r="C103" s="81"/>
      <c r="D103" s="82"/>
      <c r="E103" s="83"/>
      <c r="F103" s="268"/>
      <c r="G103" s="311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69">
        <v>0</v>
      </c>
      <c r="G104" s="313"/>
      <c r="H104" s="27"/>
    </row>
    <row r="105" spans="2:8" s="24" customFormat="1" ht="17.25">
      <c r="B105" s="77"/>
      <c r="C105" s="89" t="s">
        <v>189</v>
      </c>
      <c r="D105" s="66"/>
      <c r="E105" s="68"/>
      <c r="F105" s="262"/>
      <c r="G105" s="312"/>
      <c r="H105" s="27"/>
    </row>
    <row r="106" spans="2:8" s="24" customFormat="1" ht="17.25">
      <c r="B106" s="77"/>
      <c r="C106" s="81"/>
      <c r="D106" s="82"/>
      <c r="E106" s="83"/>
      <c r="F106" s="268"/>
      <c r="G106" s="311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69">
        <v>0</v>
      </c>
      <c r="G107" s="313"/>
      <c r="H107" s="27"/>
    </row>
    <row r="108" spans="2:8" s="24" customFormat="1" ht="34.5">
      <c r="B108" s="77"/>
      <c r="C108" s="89" t="s">
        <v>197</v>
      </c>
      <c r="D108" s="66"/>
      <c r="E108" s="68"/>
      <c r="F108" s="262"/>
      <c r="G108" s="312"/>
      <c r="H108" s="27"/>
    </row>
    <row r="109" spans="2:8" s="24" customFormat="1" ht="17.25">
      <c r="B109" s="77"/>
      <c r="C109" s="81"/>
      <c r="D109" s="82"/>
      <c r="E109" s="83"/>
      <c r="F109" s="268"/>
      <c r="G109" s="311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69">
        <v>0</v>
      </c>
      <c r="G110" s="311"/>
      <c r="H110" s="27"/>
    </row>
    <row r="111" spans="2:8" s="24" customFormat="1" ht="34.5">
      <c r="B111" s="77"/>
      <c r="C111" s="90" t="s">
        <v>261</v>
      </c>
      <c r="D111" s="82"/>
      <c r="E111" s="83"/>
      <c r="F111" s="268"/>
      <c r="G111" s="311"/>
      <c r="H111" s="27"/>
    </row>
    <row r="112" spans="2:8" s="24" customFormat="1" ht="17.25">
      <c r="B112" s="77"/>
      <c r="C112" s="81"/>
      <c r="D112" s="82"/>
      <c r="E112" s="83"/>
      <c r="F112" s="268"/>
      <c r="G112" s="311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69">
        <v>0</v>
      </c>
      <c r="G113" s="311"/>
      <c r="H113" s="27"/>
    </row>
    <row r="114" spans="1:8" ht="17.25">
      <c r="A114" s="24"/>
      <c r="B114" s="77"/>
      <c r="C114" s="91" t="s">
        <v>200</v>
      </c>
      <c r="D114" s="92"/>
      <c r="E114" s="93"/>
      <c r="F114" s="271"/>
      <c r="G114" s="315"/>
      <c r="H114" s="27"/>
    </row>
    <row r="115" spans="1:8" ht="17.25">
      <c r="A115" s="24"/>
      <c r="B115" s="77"/>
      <c r="C115" s="91"/>
      <c r="D115" s="92"/>
      <c r="E115" s="93"/>
      <c r="F115" s="271"/>
      <c r="G115" s="315"/>
      <c r="H115" s="27"/>
    </row>
    <row r="116" spans="1:8" ht="17.25">
      <c r="A116" s="24"/>
      <c r="B116" s="151" t="s">
        <v>201</v>
      </c>
      <c r="C116" s="70"/>
      <c r="D116" s="71"/>
      <c r="E116" s="72">
        <v>-596</v>
      </c>
      <c r="F116" s="269"/>
      <c r="G116" s="313">
        <v>-467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69"/>
      <c r="G117" s="313"/>
      <c r="H117" s="27"/>
    </row>
    <row r="118" spans="1:8" ht="17.25">
      <c r="A118" s="24"/>
      <c r="B118" s="94"/>
      <c r="C118" s="95"/>
      <c r="D118" s="96"/>
      <c r="E118" s="97"/>
      <c r="F118" s="272"/>
      <c r="G118" s="316"/>
      <c r="H118" s="27"/>
    </row>
    <row r="119" spans="1:8">
      <c r="A119" s="24" t="s">
        <v>0</v>
      </c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pans="4:7" s="24" customFormat="1">
      <c r="D129" s="27"/>
      <c r="E129" s="27"/>
      <c r="F129" s="27"/>
      <c r="G129" s="27"/>
    </row>
    <row r="130" spans="4:7" s="24" customFormat="1">
      <c r="D130" s="27"/>
      <c r="E130" s="27"/>
      <c r="F130" s="27"/>
      <c r="G130" s="27"/>
    </row>
    <row r="131" spans="4:7" s="24" customFormat="1">
      <c r="D131" s="27"/>
      <c r="E131" s="27"/>
      <c r="F131" s="27"/>
      <c r="G131" s="27"/>
    </row>
    <row r="132" spans="4:7" s="24" customFormat="1">
      <c r="D132" s="27"/>
      <c r="E132" s="27"/>
      <c r="F132" s="27"/>
      <c r="G132" s="27"/>
    </row>
    <row r="133" spans="4:7" s="24" customFormat="1">
      <c r="D133" s="27"/>
      <c r="E133" s="27"/>
      <c r="F133" s="27"/>
      <c r="G133" s="27"/>
    </row>
    <row r="134" spans="4:7" s="24" customFormat="1">
      <c r="D134" s="27"/>
      <c r="E134" s="27"/>
      <c r="F134" s="27"/>
      <c r="G134" s="27"/>
    </row>
    <row r="135" spans="4:7" s="24" customFormat="1">
      <c r="D135" s="27"/>
      <c r="E135" s="27"/>
      <c r="F135" s="27"/>
      <c r="G135" s="27"/>
    </row>
    <row r="136" spans="4:7" s="24" customFormat="1">
      <c r="D136" s="27"/>
      <c r="E136" s="27"/>
      <c r="F136" s="27"/>
      <c r="G136" s="27"/>
    </row>
    <row r="137" spans="4:7" s="24" customFormat="1">
      <c r="D137" s="27"/>
      <c r="E137" s="27"/>
      <c r="F137" s="27"/>
      <c r="G137" s="27"/>
    </row>
    <row r="138" spans="4:7" s="24" customFormat="1">
      <c r="D138" s="27"/>
      <c r="E138" s="27"/>
      <c r="F138" s="27"/>
      <c r="G138" s="27"/>
    </row>
    <row r="139" spans="4:7" s="24" customFormat="1">
      <c r="D139" s="27"/>
      <c r="E139" s="27"/>
      <c r="F139" s="27"/>
      <c r="G139" s="27"/>
    </row>
    <row r="140" spans="4:7" s="24" customFormat="1">
      <c r="D140" s="27"/>
      <c r="E140" s="27"/>
      <c r="F140" s="27"/>
      <c r="G140" s="27"/>
    </row>
    <row r="141" spans="4:7" s="24" customFormat="1">
      <c r="D141" s="27"/>
      <c r="E141" s="27"/>
      <c r="F141" s="27"/>
      <c r="G141" s="27"/>
    </row>
    <row r="142" spans="4:7" s="24" customFormat="1">
      <c r="D142" s="27"/>
      <c r="E142" s="27"/>
      <c r="F142" s="27"/>
      <c r="G142" s="27"/>
    </row>
    <row r="143" spans="4:7" s="24" customFormat="1">
      <c r="D143" s="27"/>
      <c r="E143" s="27"/>
      <c r="F143" s="27"/>
      <c r="G143" s="27"/>
    </row>
    <row r="144" spans="4:7" s="24" customFormat="1">
      <c r="D144" s="27"/>
      <c r="E144" s="27"/>
      <c r="F144" s="27"/>
      <c r="G144" s="27"/>
    </row>
    <row r="145" spans="4:7" s="24" customFormat="1">
      <c r="D145" s="27"/>
      <c r="E145" s="27"/>
      <c r="F145" s="27"/>
      <c r="G145" s="27"/>
    </row>
    <row r="146" spans="4:7" s="24" customFormat="1">
      <c r="D146" s="27"/>
      <c r="E146" s="27"/>
      <c r="F146" s="27"/>
      <c r="G146" s="27"/>
    </row>
    <row r="147" spans="4:7" s="24" customFormat="1">
      <c r="D147" s="27"/>
      <c r="E147" s="27"/>
      <c r="F147" s="27"/>
      <c r="G147" s="27"/>
    </row>
    <row r="148" spans="4:7" s="24" customFormat="1">
      <c r="D148" s="27"/>
      <c r="E148" s="27"/>
      <c r="F148" s="27"/>
      <c r="G148" s="27"/>
    </row>
    <row r="149" spans="4:7" s="24" customFormat="1">
      <c r="D149" s="27"/>
      <c r="E149" s="27"/>
      <c r="F149" s="27"/>
      <c r="G149" s="27"/>
    </row>
    <row r="150" spans="4:7" s="24" customFormat="1">
      <c r="D150" s="27"/>
      <c r="E150" s="27"/>
      <c r="F150" s="27"/>
      <c r="G150" s="27"/>
    </row>
    <row r="151" spans="4:7" s="24" customFormat="1">
      <c r="D151" s="27"/>
      <c r="E151" s="27"/>
      <c r="F151" s="27"/>
      <c r="G151" s="27"/>
    </row>
    <row r="152" spans="4:7" s="24" customFormat="1">
      <c r="D152" s="27"/>
      <c r="E152" s="27"/>
      <c r="F152" s="27"/>
      <c r="G152" s="27"/>
    </row>
    <row r="153" spans="4:7" s="24" customFormat="1">
      <c r="D153" s="27"/>
      <c r="E153" s="27"/>
      <c r="F153" s="27"/>
      <c r="G153" s="27"/>
    </row>
    <row r="154" spans="4:7" s="24" customFormat="1">
      <c r="D154" s="27"/>
      <c r="E154" s="27"/>
      <c r="F154" s="27"/>
      <c r="G154" s="27"/>
    </row>
    <row r="155" spans="4:7" s="24" customFormat="1">
      <c r="D155" s="27"/>
      <c r="E155" s="27"/>
      <c r="F155" s="27"/>
      <c r="G155" s="27"/>
    </row>
    <row r="156" spans="4:7" s="24" customFormat="1">
      <c r="D156" s="27"/>
      <c r="E156" s="27"/>
      <c r="F156" s="27"/>
      <c r="G156" s="27"/>
    </row>
    <row r="157" spans="4:7" s="24" customFormat="1">
      <c r="D157" s="27"/>
      <c r="E157" s="27"/>
      <c r="F157" s="27"/>
      <c r="G157" s="27"/>
    </row>
    <row r="158" spans="4:7" s="24" customFormat="1">
      <c r="D158" s="27"/>
      <c r="E158" s="27"/>
      <c r="F158" s="27"/>
      <c r="G158" s="27"/>
    </row>
    <row r="159" spans="4:7" s="24" customFormat="1">
      <c r="D159" s="27"/>
      <c r="E159" s="27"/>
      <c r="F159" s="27"/>
      <c r="G159" s="27"/>
    </row>
    <row r="160" spans="4:7" s="24" customFormat="1">
      <c r="D160" s="27"/>
      <c r="E160" s="27"/>
      <c r="F160" s="27"/>
      <c r="G160" s="27"/>
    </row>
    <row r="161" spans="4:7" s="24" customFormat="1">
      <c r="D161" s="27"/>
      <c r="E161" s="27"/>
      <c r="F161" s="27"/>
      <c r="G161" s="27"/>
    </row>
    <row r="162" spans="4:7" s="24" customFormat="1">
      <c r="D162" s="27"/>
      <c r="E162" s="27"/>
      <c r="F162" s="27"/>
      <c r="G162" s="27"/>
    </row>
    <row r="163" spans="4:7" s="24" customFormat="1">
      <c r="D163" s="27"/>
      <c r="E163" s="27"/>
      <c r="F163" s="27"/>
      <c r="G163" s="27"/>
    </row>
    <row r="164" spans="4:7" s="24" customFormat="1">
      <c r="D164" s="27"/>
      <c r="E164" s="27"/>
      <c r="F164" s="27"/>
      <c r="G164" s="27"/>
    </row>
    <row r="165" spans="4:7" s="24" customFormat="1">
      <c r="D165" s="27"/>
      <c r="E165" s="27"/>
      <c r="F165" s="27"/>
      <c r="G165" s="27"/>
    </row>
    <row r="166" spans="4:7" s="24" customFormat="1">
      <c r="D166" s="27"/>
      <c r="E166" s="27"/>
      <c r="F166" s="27"/>
      <c r="G166" s="27"/>
    </row>
    <row r="167" spans="4:7" s="24" customFormat="1">
      <c r="D167" s="27"/>
      <c r="E167" s="27"/>
      <c r="F167" s="27"/>
      <c r="G167" s="27"/>
    </row>
    <row r="168" spans="4:7" s="24" customFormat="1">
      <c r="D168" s="27"/>
      <c r="E168" s="27"/>
      <c r="F168" s="27"/>
      <c r="G168" s="27"/>
    </row>
    <row r="169" spans="4:7" s="24" customFormat="1">
      <c r="D169" s="27"/>
      <c r="E169" s="27"/>
      <c r="F169" s="27"/>
      <c r="G169" s="27"/>
    </row>
    <row r="170" spans="4:7" s="24" customFormat="1">
      <c r="D170" s="27"/>
      <c r="E170" s="27"/>
      <c r="F170" s="27"/>
      <c r="G170" s="27"/>
    </row>
    <row r="171" spans="4:7" s="24" customFormat="1">
      <c r="D171" s="27"/>
      <c r="E171" s="27"/>
      <c r="F171" s="27"/>
      <c r="G171" s="27"/>
    </row>
    <row r="172" spans="4:7" s="24" customFormat="1">
      <c r="D172" s="27"/>
      <c r="E172" s="27"/>
      <c r="F172" s="27"/>
      <c r="G172" s="27"/>
    </row>
    <row r="173" spans="4:7" s="24" customFormat="1">
      <c r="D173" s="27"/>
      <c r="E173" s="27"/>
      <c r="F173" s="27"/>
      <c r="G173" s="27"/>
    </row>
    <row r="174" spans="4:7" s="24" customFormat="1">
      <c r="D174" s="27"/>
      <c r="E174" s="27"/>
      <c r="F174" s="27"/>
      <c r="G174" s="27"/>
    </row>
    <row r="175" spans="4:7" s="24" customFormat="1">
      <c r="D175" s="27"/>
      <c r="E175" s="27"/>
      <c r="F175" s="27"/>
      <c r="G175" s="27"/>
    </row>
    <row r="176" spans="4:7" s="24" customFormat="1">
      <c r="D176" s="27"/>
      <c r="E176" s="27"/>
      <c r="F176" s="27"/>
      <c r="G176" s="27"/>
    </row>
    <row r="177" spans="4:7" s="24" customFormat="1">
      <c r="D177" s="27"/>
      <c r="E177" s="27"/>
      <c r="F177" s="27"/>
      <c r="G177" s="27"/>
    </row>
    <row r="178" spans="4:7" s="24" customFormat="1">
      <c r="D178" s="27"/>
      <c r="E178" s="27"/>
      <c r="F178" s="27"/>
      <c r="G178" s="27"/>
    </row>
    <row r="179" spans="4:7" s="24" customFormat="1">
      <c r="D179" s="27"/>
      <c r="E179" s="27"/>
      <c r="F179" s="27"/>
      <c r="G179" s="27"/>
    </row>
    <row r="180" spans="4:7" s="24" customFormat="1">
      <c r="D180" s="27"/>
      <c r="E180" s="27"/>
      <c r="F180" s="27"/>
      <c r="G180" s="27"/>
    </row>
    <row r="181" spans="4:7" s="24" customFormat="1">
      <c r="D181" s="27"/>
      <c r="E181" s="27"/>
      <c r="F181" s="27"/>
      <c r="G181" s="27"/>
    </row>
    <row r="182" spans="4:7" s="24" customFormat="1">
      <c r="D182" s="27"/>
      <c r="E182" s="27"/>
      <c r="F182" s="27"/>
      <c r="G182" s="27"/>
    </row>
    <row r="183" spans="4:7" s="24" customFormat="1">
      <c r="D183" s="27"/>
      <c r="E183" s="27"/>
      <c r="F183" s="27"/>
      <c r="G183" s="27"/>
    </row>
    <row r="184" spans="4:7" s="24" customFormat="1">
      <c r="D184" s="27"/>
      <c r="E184" s="27"/>
      <c r="F184" s="27"/>
      <c r="G184" s="27"/>
    </row>
    <row r="185" spans="4:7" s="24" customFormat="1">
      <c r="D185" s="27"/>
      <c r="E185" s="27"/>
      <c r="F185" s="27"/>
      <c r="G185" s="27"/>
    </row>
    <row r="186" spans="4:7" s="24" customFormat="1">
      <c r="D186" s="27"/>
      <c r="E186" s="27"/>
      <c r="F186" s="27"/>
      <c r="G186" s="27"/>
    </row>
    <row r="187" spans="4:7" s="24" customFormat="1">
      <c r="D187" s="27"/>
      <c r="E187" s="27"/>
      <c r="F187" s="27"/>
      <c r="G187" s="27"/>
    </row>
    <row r="188" spans="4:7" s="24" customFormat="1">
      <c r="D188" s="27"/>
      <c r="E188" s="27"/>
      <c r="F188" s="27"/>
      <c r="G188" s="27"/>
    </row>
    <row r="189" spans="4:7" s="24" customFormat="1">
      <c r="D189" s="27"/>
      <c r="E189" s="27"/>
      <c r="F189" s="27"/>
      <c r="G189" s="27"/>
    </row>
    <row r="190" spans="4:7" s="24" customFormat="1">
      <c r="D190" s="27"/>
      <c r="E190" s="27"/>
      <c r="F190" s="27"/>
      <c r="G190" s="27"/>
    </row>
    <row r="191" spans="4:7" s="24" customFormat="1">
      <c r="D191" s="27"/>
      <c r="E191" s="27"/>
      <c r="F191" s="27"/>
      <c r="G191" s="27"/>
    </row>
  </sheetData>
  <mergeCells count="20">
    <mergeCell ref="C7:G7"/>
    <mergeCell ref="B1:E1"/>
    <mergeCell ref="B2:G2"/>
    <mergeCell ref="B3:G3"/>
    <mergeCell ref="B4:G4"/>
    <mergeCell ref="C6:G6"/>
    <mergeCell ref="F11:G11"/>
    <mergeCell ref="D12:E12"/>
    <mergeCell ref="F12:G12"/>
    <mergeCell ref="B83:C83"/>
    <mergeCell ref="B13:C13"/>
    <mergeCell ref="B14:C14"/>
    <mergeCell ref="B15:C15"/>
    <mergeCell ref="B65:C65"/>
    <mergeCell ref="B66:C66"/>
    <mergeCell ref="B74:C74"/>
    <mergeCell ref="B77:C77"/>
    <mergeCell ref="B80:C80"/>
    <mergeCell ref="B11:C12"/>
    <mergeCell ref="D11:E1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rowBreaks count="1" manualBreakCount="1">
    <brk id="86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25" style="23" customWidth="1"/>
    <col min="9" max="16384" width="9" style="24"/>
  </cols>
  <sheetData>
    <row r="1" spans="1:8" ht="17.25">
      <c r="A1" s="24"/>
      <c r="B1" s="344"/>
      <c r="C1" s="344"/>
      <c r="D1" s="344"/>
      <c r="E1" s="344"/>
      <c r="F1" s="344"/>
      <c r="G1" s="142"/>
      <c r="H1" s="24"/>
    </row>
    <row r="2" spans="1:8" ht="20.25">
      <c r="A2" s="24"/>
      <c r="B2" s="353" t="s">
        <v>540</v>
      </c>
      <c r="C2" s="353"/>
      <c r="D2" s="353"/>
      <c r="E2" s="353"/>
      <c r="F2" s="353"/>
      <c r="G2" s="353"/>
      <c r="H2" s="24"/>
    </row>
    <row r="3" spans="1:8" ht="20.25">
      <c r="A3" s="24"/>
      <c r="B3" s="353" t="s">
        <v>263</v>
      </c>
      <c r="C3" s="353"/>
      <c r="D3" s="353"/>
      <c r="E3" s="353"/>
      <c r="F3" s="353"/>
      <c r="G3" s="35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686</v>
      </c>
      <c r="C6" s="334"/>
      <c r="D6" s="334"/>
      <c r="E6" s="334"/>
      <c r="F6" s="334"/>
      <c r="G6" s="334"/>
      <c r="H6" s="24"/>
    </row>
    <row r="7" spans="1:8" ht="17.25">
      <c r="A7" s="24"/>
      <c r="B7" s="334" t="s">
        <v>549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33"/>
      <c r="E8" s="133"/>
      <c r="F8" s="132"/>
      <c r="G8" s="132"/>
      <c r="H8" s="24"/>
    </row>
    <row r="9" spans="1:8" ht="17.25">
      <c r="A9" s="24"/>
      <c r="B9" s="134" t="s">
        <v>217</v>
      </c>
      <c r="C9" s="133"/>
      <c r="D9" s="133"/>
      <c r="E9" s="133"/>
      <c r="F9" s="132"/>
      <c r="G9" s="135" t="s">
        <v>34</v>
      </c>
      <c r="H9" s="24"/>
    </row>
    <row r="10" spans="1:8">
      <c r="A10" s="24"/>
      <c r="B10" s="136" t="s">
        <v>218</v>
      </c>
      <c r="G10" s="143" t="s">
        <v>36</v>
      </c>
      <c r="H10" s="27"/>
    </row>
    <row r="11" spans="1:8" ht="17.25">
      <c r="B11" s="335" t="s">
        <v>37</v>
      </c>
      <c r="C11" s="336"/>
      <c r="D11" s="339" t="s">
        <v>638</v>
      </c>
      <c r="E11" s="340"/>
      <c r="F11" s="339" t="s">
        <v>550</v>
      </c>
      <c r="G11" s="340"/>
      <c r="H11" s="28" t="s">
        <v>0</v>
      </c>
    </row>
    <row r="12" spans="1:8" ht="17.25" customHeight="1">
      <c r="B12" s="337"/>
      <c r="C12" s="338"/>
      <c r="D12" s="341" t="s">
        <v>655</v>
      </c>
      <c r="E12" s="342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311083</v>
      </c>
      <c r="E17" s="52"/>
      <c r="F17" s="53">
        <v>489321</v>
      </c>
      <c r="G17" s="52"/>
      <c r="H17" s="27"/>
    </row>
    <row r="18" spans="2:8" s="24" customFormat="1" ht="17.25">
      <c r="B18" s="43"/>
      <c r="C18" s="44" t="s">
        <v>42</v>
      </c>
      <c r="D18" s="9"/>
      <c r="E18" s="52"/>
      <c r="F18" s="9"/>
      <c r="G18" s="52"/>
      <c r="H18" s="27"/>
    </row>
    <row r="19" spans="2:8" s="24" customFormat="1" ht="17.25">
      <c r="B19" s="43"/>
      <c r="C19" s="44"/>
      <c r="D19" s="9"/>
      <c r="E19" s="5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0</v>
      </c>
      <c r="E20" s="52"/>
      <c r="F20" s="53">
        <v>0</v>
      </c>
      <c r="G20" s="52"/>
      <c r="H20" s="27"/>
    </row>
    <row r="21" spans="2:8" s="24" customFormat="1" ht="17.25">
      <c r="B21" s="43"/>
      <c r="C21" s="44" t="s">
        <v>45</v>
      </c>
      <c r="D21" s="9"/>
      <c r="E21" s="52"/>
      <c r="F21" s="9"/>
      <c r="G21" s="52"/>
      <c r="H21" s="27"/>
    </row>
    <row r="22" spans="2:8" s="24" customFormat="1" ht="17.25">
      <c r="B22" s="43"/>
      <c r="C22" s="44"/>
      <c r="D22" s="9"/>
      <c r="E22" s="5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549882</v>
      </c>
      <c r="E23" s="52"/>
      <c r="F23" s="53">
        <v>558162</v>
      </c>
      <c r="G23" s="52"/>
      <c r="H23" s="27"/>
    </row>
    <row r="24" spans="2:8" s="24" customFormat="1" ht="34.5">
      <c r="B24" s="43"/>
      <c r="C24" s="44" t="s">
        <v>48</v>
      </c>
      <c r="D24" s="9"/>
      <c r="E24" s="52"/>
      <c r="F24" s="9"/>
      <c r="G24" s="52"/>
      <c r="H24" s="27"/>
    </row>
    <row r="25" spans="2:8" s="24" customFormat="1" ht="17.25">
      <c r="B25" s="43"/>
      <c r="C25" s="44"/>
      <c r="D25" s="9"/>
      <c r="E25" s="5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5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52"/>
      <c r="F27" s="9"/>
      <c r="G27" s="52"/>
      <c r="H27" s="27"/>
    </row>
    <row r="28" spans="2:8" s="24" customFormat="1" ht="17.25">
      <c r="B28" s="43"/>
      <c r="C28" s="44"/>
      <c r="D28" s="9"/>
      <c r="E28" s="5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177">
        <v>285359</v>
      </c>
      <c r="E29" s="52"/>
      <c r="F29" s="53">
        <v>707142</v>
      </c>
      <c r="G29" s="52"/>
      <c r="H29" s="27"/>
    </row>
    <row r="30" spans="2:8" s="24" customFormat="1" ht="17.25">
      <c r="B30" s="43"/>
      <c r="C30" s="44" t="s">
        <v>54</v>
      </c>
      <c r="D30" s="9"/>
      <c r="E30" s="52"/>
      <c r="F30" s="9"/>
      <c r="G30" s="52"/>
      <c r="H30" s="27"/>
    </row>
    <row r="31" spans="2:8" s="24" customFormat="1" ht="17.25">
      <c r="B31" s="43"/>
      <c r="C31" s="44"/>
      <c r="D31" s="9"/>
      <c r="E31" s="5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26599124</v>
      </c>
      <c r="E32" s="52"/>
      <c r="F32" s="53">
        <v>25597495</v>
      </c>
      <c r="G32" s="52"/>
      <c r="H32" s="27"/>
    </row>
    <row r="33" spans="2:8" s="24" customFormat="1" ht="17.25">
      <c r="B33" s="43"/>
      <c r="C33" s="44" t="s">
        <v>57</v>
      </c>
      <c r="D33" s="9"/>
      <c r="E33" s="52"/>
      <c r="F33" s="9"/>
      <c r="G33" s="52"/>
      <c r="H33" s="27"/>
    </row>
    <row r="34" spans="2:8" s="24" customFormat="1" ht="17.25">
      <c r="B34" s="43"/>
      <c r="C34" s="44"/>
      <c r="D34" s="9"/>
      <c r="E34" s="5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5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52"/>
      <c r="F36" s="9"/>
      <c r="G36" s="52"/>
      <c r="H36" s="27"/>
    </row>
    <row r="37" spans="2:8" s="24" customFormat="1" ht="17.25">
      <c r="B37" s="43"/>
      <c r="C37" s="44"/>
      <c r="D37" s="9"/>
      <c r="E37" s="5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3169</v>
      </c>
      <c r="E38" s="52"/>
      <c r="F38" s="53">
        <v>4763</v>
      </c>
      <c r="G38" s="52"/>
      <c r="H38" s="27"/>
    </row>
    <row r="39" spans="2:8" s="24" customFormat="1" ht="17.25">
      <c r="B39" s="43"/>
      <c r="C39" s="44" t="s">
        <v>63</v>
      </c>
      <c r="D39" s="9"/>
      <c r="E39" s="52"/>
      <c r="F39" s="9"/>
      <c r="G39" s="52"/>
      <c r="H39" s="27"/>
    </row>
    <row r="40" spans="2:8" s="24" customFormat="1" ht="17.25">
      <c r="B40" s="43"/>
      <c r="C40" s="44"/>
      <c r="D40" s="9"/>
      <c r="E40" s="5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4386</v>
      </c>
      <c r="E41" s="52"/>
      <c r="F41" s="53">
        <v>2961</v>
      </c>
      <c r="G41" s="52"/>
      <c r="H41" s="27"/>
    </row>
    <row r="42" spans="2:8" s="24" customFormat="1" ht="17.25">
      <c r="B42" s="43"/>
      <c r="C42" s="44" t="s">
        <v>66</v>
      </c>
      <c r="D42" s="9"/>
      <c r="E42" s="52"/>
      <c r="F42" s="9"/>
      <c r="G42" s="52"/>
      <c r="H42" s="27"/>
    </row>
    <row r="43" spans="2:8" s="24" customFormat="1" ht="17.25">
      <c r="B43" s="43"/>
      <c r="C43" s="44"/>
      <c r="D43" s="9"/>
      <c r="E43" s="5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5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52"/>
      <c r="F45" s="9"/>
      <c r="G45" s="52"/>
      <c r="H45" s="27"/>
    </row>
    <row r="46" spans="2:8" s="24" customFormat="1" ht="17.25">
      <c r="B46" s="43"/>
      <c r="C46" s="44"/>
      <c r="D46" s="9"/>
      <c r="E46" s="5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53">
        <v>268</v>
      </c>
      <c r="E47" s="52"/>
      <c r="F47" s="53">
        <v>2108</v>
      </c>
      <c r="G47" s="52"/>
      <c r="H47" s="27"/>
    </row>
    <row r="48" spans="2:8" s="24" customFormat="1" ht="17.25">
      <c r="B48" s="43"/>
      <c r="C48" s="44" t="s">
        <v>72</v>
      </c>
      <c r="D48" s="9"/>
      <c r="E48" s="52"/>
      <c r="F48" s="9"/>
      <c r="G48" s="52"/>
      <c r="H48" s="27"/>
    </row>
    <row r="49" spans="1:8" ht="17.25">
      <c r="A49" s="24"/>
      <c r="B49" s="43"/>
      <c r="C49" s="44"/>
      <c r="D49" s="9"/>
      <c r="E49" s="5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177">
        <v>118616</v>
      </c>
      <c r="E50" s="178"/>
      <c r="F50" s="53">
        <v>26295</v>
      </c>
      <c r="G50" s="52"/>
      <c r="H50" s="27"/>
    </row>
    <row r="51" spans="1:8" ht="17.25">
      <c r="A51" s="24"/>
      <c r="B51" s="105"/>
      <c r="C51" s="44" t="s">
        <v>75</v>
      </c>
      <c r="D51" s="9"/>
      <c r="E51" s="178"/>
      <c r="F51" s="9"/>
      <c r="G51" s="52"/>
      <c r="H51" s="27"/>
    </row>
    <row r="52" spans="1:8" ht="17.25">
      <c r="A52" s="24"/>
      <c r="B52" s="105"/>
      <c r="C52" s="44"/>
      <c r="D52" s="9"/>
      <c r="E52" s="178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177">
        <v>7140</v>
      </c>
      <c r="E53" s="178"/>
      <c r="F53" s="53">
        <v>5810</v>
      </c>
      <c r="G53" s="52"/>
      <c r="H53" s="27"/>
    </row>
    <row r="54" spans="1:8" ht="17.25">
      <c r="A54" s="106"/>
      <c r="B54" s="105"/>
      <c r="C54" s="44" t="s">
        <v>78</v>
      </c>
      <c r="D54" s="9"/>
      <c r="E54" s="178"/>
      <c r="F54" s="9"/>
      <c r="G54" s="52"/>
      <c r="H54" s="27"/>
    </row>
    <row r="55" spans="1:8" ht="17.25">
      <c r="A55" s="24"/>
      <c r="B55" s="105"/>
      <c r="C55" s="44"/>
      <c r="D55" s="9"/>
      <c r="E55" s="178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177">
        <v>0</v>
      </c>
      <c r="E56" s="178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177"/>
      <c r="E57" s="178"/>
      <c r="F57" s="53"/>
      <c r="G57" s="52"/>
      <c r="H57" s="27"/>
    </row>
    <row r="58" spans="1:8" ht="17.25">
      <c r="A58" s="24"/>
      <c r="B58" s="108"/>
      <c r="C58" s="44"/>
      <c r="D58" s="177"/>
      <c r="E58" s="178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177">
        <v>245</v>
      </c>
      <c r="E59" s="178"/>
      <c r="F59" s="53">
        <v>315</v>
      </c>
      <c r="G59" s="52"/>
      <c r="H59" s="27"/>
    </row>
    <row r="60" spans="1:8" ht="17.25">
      <c r="A60" s="24"/>
      <c r="B60" s="43"/>
      <c r="C60" s="44" t="s">
        <v>84</v>
      </c>
      <c r="D60" s="9"/>
      <c r="E60" s="178"/>
      <c r="F60" s="9"/>
      <c r="G60" s="52"/>
      <c r="H60" s="27"/>
    </row>
    <row r="61" spans="1:8" ht="17.25">
      <c r="A61" s="24"/>
      <c r="B61" s="45"/>
      <c r="C61" s="109"/>
      <c r="D61" s="10"/>
      <c r="E61" s="178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79"/>
      <c r="E62" s="29">
        <v>27879272</v>
      </c>
      <c r="F62" s="111"/>
      <c r="G62" s="29">
        <v>27394372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5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5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52"/>
      <c r="F66" s="9"/>
      <c r="G66" s="52"/>
      <c r="H66" s="27"/>
    </row>
    <row r="67" spans="2:8" s="24" customFormat="1" ht="17.25">
      <c r="B67" s="43"/>
      <c r="C67" s="114"/>
      <c r="D67" s="9"/>
      <c r="E67" s="5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5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52"/>
      <c r="F69" s="9"/>
      <c r="G69" s="52"/>
      <c r="H69" s="27"/>
    </row>
    <row r="70" spans="2:8" s="24" customFormat="1" ht="17.25">
      <c r="B70" s="43"/>
      <c r="C70" s="115"/>
      <c r="D70" s="9"/>
      <c r="E70" s="5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5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52"/>
      <c r="F72" s="12"/>
      <c r="G72" s="52"/>
      <c r="H72" s="27"/>
    </row>
    <row r="73" spans="2:8" s="24" customFormat="1" ht="17.25">
      <c r="B73" s="43"/>
      <c r="C73" s="114"/>
      <c r="D73" s="12"/>
      <c r="E73" s="5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5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52"/>
      <c r="F75" s="9"/>
      <c r="G75" s="52"/>
      <c r="H75" s="27"/>
    </row>
    <row r="76" spans="2:8" s="24" customFormat="1" ht="17.25">
      <c r="B76" s="43"/>
      <c r="C76" s="114"/>
      <c r="D76" s="9"/>
      <c r="E76" s="5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3536620</v>
      </c>
      <c r="E77" s="52"/>
      <c r="F77" s="53">
        <v>2667525</v>
      </c>
      <c r="G77" s="52"/>
      <c r="H77" s="27"/>
    </row>
    <row r="78" spans="2:8" s="24" customFormat="1" ht="17.25">
      <c r="B78" s="43"/>
      <c r="C78" s="114" t="s">
        <v>96</v>
      </c>
      <c r="D78" s="9"/>
      <c r="E78" s="52"/>
      <c r="F78" s="9"/>
      <c r="G78" s="52"/>
      <c r="H78" s="27"/>
    </row>
    <row r="79" spans="2:8" s="24" customFormat="1" ht="17.25">
      <c r="B79" s="43"/>
      <c r="C79" s="114"/>
      <c r="D79" s="9"/>
      <c r="E79" s="5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53">
        <v>1571</v>
      </c>
      <c r="E80" s="52"/>
      <c r="F80" s="53">
        <v>1897</v>
      </c>
      <c r="G80" s="52"/>
      <c r="H80" s="27"/>
    </row>
    <row r="81" spans="2:8" s="24" customFormat="1" ht="17.25">
      <c r="B81" s="43"/>
      <c r="C81" s="114" t="s">
        <v>98</v>
      </c>
      <c r="D81" s="9"/>
      <c r="E81" s="52"/>
      <c r="F81" s="9"/>
      <c r="G81" s="52"/>
      <c r="H81" s="27"/>
    </row>
    <row r="82" spans="2:8" s="24" customFormat="1" ht="17.25">
      <c r="B82" s="43"/>
      <c r="C82" s="114"/>
      <c r="D82" s="9"/>
      <c r="E82" s="5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5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52"/>
      <c r="F84" s="9"/>
      <c r="G84" s="52"/>
      <c r="H84" s="27"/>
    </row>
    <row r="85" spans="2:8" s="24" customFormat="1" ht="17.25">
      <c r="B85" s="43"/>
      <c r="C85" s="114"/>
      <c r="D85" s="9"/>
      <c r="E85" s="178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177">
        <v>199152</v>
      </c>
      <c r="E86" s="178"/>
      <c r="F86" s="53">
        <v>673217</v>
      </c>
      <c r="G86" s="52"/>
      <c r="H86" s="27"/>
    </row>
    <row r="87" spans="2:8" s="24" customFormat="1" ht="17.25">
      <c r="B87" s="43"/>
      <c r="C87" s="114" t="s">
        <v>102</v>
      </c>
      <c r="D87" s="9"/>
      <c r="E87" s="178"/>
      <c r="F87" s="9"/>
      <c r="G87" s="52"/>
      <c r="H87" s="27"/>
    </row>
    <row r="88" spans="2:8" s="24" customFormat="1" ht="17.25">
      <c r="B88" s="43"/>
      <c r="C88" s="114"/>
      <c r="D88" s="9"/>
      <c r="E88" s="178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177">
        <v>0</v>
      </c>
      <c r="E89" s="178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178"/>
      <c r="F90" s="9"/>
      <c r="G90" s="52"/>
      <c r="H90" s="27"/>
    </row>
    <row r="91" spans="2:8" s="24" customFormat="1" ht="17.25">
      <c r="B91" s="43"/>
      <c r="C91" s="114"/>
      <c r="D91" s="9"/>
      <c r="E91" s="178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177">
        <v>0</v>
      </c>
      <c r="E92" s="178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178"/>
      <c r="F93" s="9"/>
      <c r="G93" s="52"/>
      <c r="H93" s="27"/>
    </row>
    <row r="94" spans="2:8" s="24" customFormat="1" ht="17.25">
      <c r="B94" s="43"/>
      <c r="C94" s="114"/>
      <c r="D94" s="9"/>
      <c r="E94" s="178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177">
        <v>236422</v>
      </c>
      <c r="E95" s="178"/>
      <c r="F95" s="53">
        <v>95822</v>
      </c>
      <c r="G95" s="52"/>
      <c r="H95" s="27"/>
    </row>
    <row r="96" spans="2:8" s="24" customFormat="1" ht="17.25">
      <c r="B96" s="43"/>
      <c r="C96" s="114" t="s">
        <v>108</v>
      </c>
      <c r="D96" s="9"/>
      <c r="E96" s="178"/>
      <c r="F96" s="9"/>
      <c r="G96" s="52"/>
      <c r="H96" s="27"/>
    </row>
    <row r="97" spans="2:8" s="24" customFormat="1" ht="17.25">
      <c r="B97" s="43"/>
      <c r="C97" s="114"/>
      <c r="D97" s="9"/>
      <c r="E97" s="178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177">
        <v>405</v>
      </c>
      <c r="E98" s="178"/>
      <c r="F98" s="53">
        <v>5967</v>
      </c>
      <c r="G98" s="52"/>
      <c r="H98" s="27"/>
    </row>
    <row r="99" spans="2:8" s="24" customFormat="1" ht="17.25">
      <c r="B99" s="43"/>
      <c r="C99" s="114" t="s">
        <v>110</v>
      </c>
      <c r="D99" s="9"/>
      <c r="E99" s="178"/>
      <c r="F99" s="9"/>
      <c r="G99" s="52"/>
      <c r="H99" s="27"/>
    </row>
    <row r="100" spans="2:8" s="24" customFormat="1" ht="17.25">
      <c r="B100" s="45"/>
      <c r="C100" s="48"/>
      <c r="D100" s="10"/>
      <c r="E100" s="178"/>
      <c r="F100" s="10"/>
      <c r="G100" s="52"/>
      <c r="H100" s="27"/>
    </row>
    <row r="101" spans="2:8" s="24" customFormat="1" ht="17.25">
      <c r="B101" s="43"/>
      <c r="C101" s="61" t="s">
        <v>111</v>
      </c>
      <c r="D101" s="177"/>
      <c r="E101" s="29">
        <v>3974170</v>
      </c>
      <c r="F101" s="53"/>
      <c r="G101" s="29">
        <v>3444428</v>
      </c>
      <c r="H101" s="27"/>
    </row>
    <row r="102" spans="2:8" s="24" customFormat="1" ht="18" thickBot="1">
      <c r="B102" s="46"/>
      <c r="C102" s="47" t="s">
        <v>112</v>
      </c>
      <c r="D102" s="11"/>
      <c r="E102" s="180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254</v>
      </c>
      <c r="C107" s="44" t="s">
        <v>118</v>
      </c>
      <c r="D107" s="53">
        <v>3802676</v>
      </c>
      <c r="E107" s="52"/>
      <c r="F107" s="53">
        <v>3802676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255</v>
      </c>
      <c r="C110" s="44" t="s">
        <v>121</v>
      </c>
      <c r="D110" s="53">
        <v>3510805</v>
      </c>
      <c r="E110" s="52"/>
      <c r="F110" s="53">
        <v>3710228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256</v>
      </c>
      <c r="C113" s="44" t="s">
        <v>124</v>
      </c>
      <c r="D113" s="53">
        <v>8120236</v>
      </c>
      <c r="E113" s="52"/>
      <c r="F113" s="53">
        <v>8120236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258</v>
      </c>
      <c r="C116" s="44" t="s">
        <v>127</v>
      </c>
      <c r="D116" s="53">
        <v>-1958</v>
      </c>
      <c r="E116" s="52"/>
      <c r="F116" s="53">
        <v>2607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259</v>
      </c>
      <c r="C119" s="44" t="s">
        <v>130</v>
      </c>
      <c r="D119" s="53">
        <v>8473343</v>
      </c>
      <c r="E119" s="52"/>
      <c r="F119" s="53">
        <v>8314197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4"/>
      <c r="E121" s="52"/>
      <c r="F121" s="53"/>
      <c r="G121" s="52"/>
      <c r="H121" s="27"/>
    </row>
    <row r="122" spans="2:8" s="24" customFormat="1" ht="17.25">
      <c r="B122" s="168"/>
      <c r="C122" s="149" t="s">
        <v>134</v>
      </c>
      <c r="D122" s="53"/>
      <c r="E122" s="156">
        <v>23905102</v>
      </c>
      <c r="F122" s="111"/>
      <c r="G122" s="29">
        <v>23949944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11"/>
      <c r="G123" s="112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81">
        <v>27879272</v>
      </c>
      <c r="F125" s="53"/>
      <c r="G125" s="157">
        <v>27394372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>
      <c r="H127" s="27"/>
    </row>
    <row r="128" spans="2:8" s="24" customFormat="1">
      <c r="H128" s="27"/>
    </row>
    <row r="129" spans="8:8" s="24" customFormat="1">
      <c r="H129" s="27"/>
    </row>
    <row r="130" spans="8:8" s="24" customFormat="1">
      <c r="H130" s="27"/>
    </row>
    <row r="131" spans="8:8" s="24" customFormat="1">
      <c r="H131" s="27"/>
    </row>
    <row r="132" spans="8:8" s="24" customFormat="1">
      <c r="H132" s="27"/>
    </row>
    <row r="133" spans="8:8" s="24" customFormat="1">
      <c r="H133" s="27"/>
    </row>
    <row r="134" spans="8:8" s="24" customFormat="1">
      <c r="H134" s="27"/>
    </row>
    <row r="135" spans="8:8" s="24" customFormat="1">
      <c r="H135" s="27"/>
    </row>
    <row r="136" spans="8:8" s="24" customFormat="1">
      <c r="H136" s="27"/>
    </row>
    <row r="137" spans="8:8" s="24" customFormat="1">
      <c r="H137" s="27"/>
    </row>
    <row r="138" spans="8:8" s="24" customFormat="1">
      <c r="H138" s="27"/>
    </row>
    <row r="139" spans="8:8" s="24" customFormat="1">
      <c r="H139" s="27"/>
    </row>
    <row r="140" spans="8:8" s="24" customFormat="1">
      <c r="H140" s="27"/>
    </row>
    <row r="141" spans="8:8" s="24" customFormat="1">
      <c r="H141" s="27"/>
    </row>
    <row r="142" spans="8:8" s="24" customFormat="1">
      <c r="H142" s="27"/>
    </row>
    <row r="143" spans="8:8" s="24" customFormat="1">
      <c r="H143" s="27"/>
    </row>
    <row r="144" spans="8:8" s="24" customFormat="1">
      <c r="H144" s="27"/>
    </row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F11:G11"/>
    <mergeCell ref="D12:E12"/>
    <mergeCell ref="F12:G12"/>
    <mergeCell ref="B7:G7"/>
    <mergeCell ref="B1:F1"/>
    <mergeCell ref="B2:G2"/>
    <mergeCell ref="B3:G3"/>
    <mergeCell ref="B4:G4"/>
    <mergeCell ref="B6:G6"/>
    <mergeCell ref="B14:C14"/>
    <mergeCell ref="B15:C15"/>
    <mergeCell ref="B13:C13"/>
    <mergeCell ref="B11:C12"/>
    <mergeCell ref="D11:E1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ySplit="15" topLeftCell="A106" activePane="bottomLeft" state="frozen"/>
      <selection activeCell="Q141" sqref="Q141"/>
      <selection pane="bottomLeft" activeCell="Q114" sqref="Q114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>
      <c r="A1" s="24"/>
      <c r="B1" s="344"/>
      <c r="C1" s="344"/>
      <c r="D1" s="344"/>
      <c r="E1" s="344"/>
      <c r="F1" s="344"/>
      <c r="G1" s="344"/>
      <c r="H1" s="24"/>
    </row>
    <row r="2" spans="1:8" ht="20.25">
      <c r="A2" s="24"/>
      <c r="B2" s="353" t="s">
        <v>539</v>
      </c>
      <c r="C2" s="353"/>
      <c r="D2" s="353"/>
      <c r="E2" s="353"/>
      <c r="F2" s="353"/>
      <c r="G2" s="353"/>
      <c r="H2" s="24"/>
    </row>
    <row r="3" spans="1:8" ht="20.25">
      <c r="A3" s="24"/>
      <c r="B3" s="353" t="s">
        <v>219</v>
      </c>
      <c r="C3" s="353"/>
      <c r="D3" s="353"/>
      <c r="E3" s="353"/>
      <c r="F3" s="353"/>
      <c r="G3" s="353"/>
      <c r="H3" s="24"/>
    </row>
    <row r="4" spans="1:8" ht="20.25" customHeight="1">
      <c r="A4" s="138"/>
      <c r="B4" s="345" t="s">
        <v>656</v>
      </c>
      <c r="C4" s="345"/>
      <c r="D4" s="345"/>
      <c r="E4" s="345"/>
      <c r="F4" s="345"/>
      <c r="G4" s="345"/>
      <c r="H4" s="24"/>
    </row>
    <row r="5" spans="1:8" ht="20.25">
      <c r="A5" s="24"/>
      <c r="B5" s="129"/>
      <c r="C5" s="130"/>
      <c r="D5" s="130"/>
      <c r="E5" s="130"/>
      <c r="F5" s="130"/>
      <c r="G5" s="130"/>
      <c r="H5" s="147"/>
    </row>
    <row r="6" spans="1:8" ht="17.25">
      <c r="A6" s="24"/>
      <c r="B6" s="132"/>
      <c r="C6" s="352" t="s">
        <v>610</v>
      </c>
      <c r="D6" s="352"/>
      <c r="E6" s="352"/>
      <c r="F6" s="352"/>
      <c r="G6" s="352"/>
      <c r="H6" s="352"/>
    </row>
    <row r="7" spans="1:8" ht="17.25">
      <c r="A7" s="24"/>
      <c r="B7" s="132"/>
      <c r="C7" s="352" t="s">
        <v>611</v>
      </c>
      <c r="D7" s="352"/>
      <c r="E7" s="352"/>
      <c r="F7" s="352"/>
      <c r="G7" s="352"/>
      <c r="H7" s="352"/>
    </row>
    <row r="8" spans="1:8" ht="17.25">
      <c r="A8" s="24"/>
      <c r="B8" s="132"/>
      <c r="C8" s="132"/>
      <c r="D8" s="132"/>
      <c r="E8" s="132"/>
      <c r="F8" s="132"/>
      <c r="G8" s="132"/>
      <c r="H8" s="24"/>
    </row>
    <row r="9" spans="1:8">
      <c r="A9" s="24"/>
      <c r="B9" s="134" t="s">
        <v>217</v>
      </c>
      <c r="C9" s="133"/>
      <c r="D9" s="133"/>
      <c r="E9" s="133"/>
      <c r="F9" s="133"/>
      <c r="G9" s="135" t="s">
        <v>34</v>
      </c>
      <c r="H9" s="24"/>
    </row>
    <row r="10" spans="1:8">
      <c r="A10" s="24"/>
      <c r="B10" s="136" t="s">
        <v>218</v>
      </c>
      <c r="G10" s="144" t="s">
        <v>36</v>
      </c>
      <c r="H10" s="24"/>
    </row>
    <row r="11" spans="1:8" ht="17.25" customHeight="1">
      <c r="B11" s="335" t="s">
        <v>37</v>
      </c>
      <c r="C11" s="336"/>
      <c r="D11" s="348" t="s">
        <v>658</v>
      </c>
      <c r="E11" s="349"/>
      <c r="F11" s="356" t="s">
        <v>659</v>
      </c>
      <c r="G11" s="357"/>
      <c r="H11" s="28" t="s">
        <v>0</v>
      </c>
    </row>
    <row r="12" spans="1:8" ht="17.2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1:8" ht="17.25" customHeight="1">
      <c r="A13" s="24"/>
      <c r="B13" s="346"/>
      <c r="C13" s="347"/>
      <c r="D13" s="229"/>
      <c r="E13" s="327"/>
      <c r="F13" s="286"/>
      <c r="G13" s="287"/>
      <c r="H13" s="27"/>
    </row>
    <row r="14" spans="1:8" ht="17.25" customHeight="1">
      <c r="A14" s="24"/>
      <c r="B14" s="330" t="s">
        <v>139</v>
      </c>
      <c r="C14" s="331"/>
      <c r="D14" s="229"/>
      <c r="E14" s="231">
        <v>1158462</v>
      </c>
      <c r="F14" s="286"/>
      <c r="G14" s="287">
        <v>1368995</v>
      </c>
      <c r="H14" s="27"/>
    </row>
    <row r="15" spans="1:8" ht="17.25" customHeight="1">
      <c r="A15" s="24"/>
      <c r="B15" s="330" t="s">
        <v>140</v>
      </c>
      <c r="C15" s="331"/>
      <c r="D15" s="229"/>
      <c r="E15" s="231"/>
      <c r="F15" s="286"/>
      <c r="G15" s="287"/>
      <c r="H15" s="27"/>
    </row>
    <row r="16" spans="1:8" ht="17.25">
      <c r="A16" s="24"/>
      <c r="B16" s="150"/>
      <c r="C16" s="61"/>
      <c r="D16" s="229"/>
      <c r="E16" s="231"/>
      <c r="F16" s="286"/>
      <c r="G16" s="287"/>
      <c r="H16" s="27"/>
    </row>
    <row r="17" spans="2:8" s="24" customFormat="1" ht="17.25">
      <c r="B17" s="69" t="s">
        <v>40</v>
      </c>
      <c r="C17" s="166" t="s">
        <v>300</v>
      </c>
      <c r="D17" s="235">
        <v>-36667</v>
      </c>
      <c r="E17" s="236"/>
      <c r="F17" s="275">
        <v>-13394</v>
      </c>
      <c r="G17" s="276"/>
      <c r="H17" s="27"/>
    </row>
    <row r="18" spans="2:8" s="24" customFormat="1" ht="17.25">
      <c r="B18" s="69"/>
      <c r="C18" s="70" t="s">
        <v>523</v>
      </c>
      <c r="D18" s="235"/>
      <c r="E18" s="236"/>
      <c r="F18" s="275"/>
      <c r="G18" s="276"/>
      <c r="H18" s="27"/>
    </row>
    <row r="19" spans="2:8" s="24" customFormat="1" ht="17.25">
      <c r="B19" s="69"/>
      <c r="C19" s="73"/>
      <c r="D19" s="235"/>
      <c r="E19" s="236"/>
      <c r="F19" s="275"/>
      <c r="G19" s="276"/>
      <c r="H19" s="27"/>
    </row>
    <row r="20" spans="2:8" s="24" customFormat="1" ht="17.25">
      <c r="B20" s="69"/>
      <c r="C20" s="73" t="s">
        <v>143</v>
      </c>
      <c r="D20" s="235">
        <v>5674</v>
      </c>
      <c r="E20" s="236"/>
      <c r="F20" s="275">
        <v>21628</v>
      </c>
      <c r="G20" s="276"/>
      <c r="H20" s="27"/>
    </row>
    <row r="21" spans="2:8" s="24" customFormat="1" ht="17.25">
      <c r="B21" s="69"/>
      <c r="C21" s="73" t="s">
        <v>144</v>
      </c>
      <c r="D21" s="235"/>
      <c r="E21" s="236"/>
      <c r="F21" s="275"/>
      <c r="G21" s="276"/>
      <c r="H21" s="27"/>
    </row>
    <row r="22" spans="2:8" s="24" customFormat="1" ht="17.25">
      <c r="B22" s="69"/>
      <c r="C22" s="73"/>
      <c r="D22" s="235"/>
      <c r="E22" s="236"/>
      <c r="F22" s="275"/>
      <c r="G22" s="276"/>
      <c r="H22" s="27"/>
    </row>
    <row r="23" spans="2:8" s="24" customFormat="1" ht="17.25">
      <c r="B23" s="69"/>
      <c r="C23" s="74" t="s">
        <v>145</v>
      </c>
      <c r="D23" s="235">
        <v>0</v>
      </c>
      <c r="E23" s="236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235"/>
      <c r="E24" s="236"/>
      <c r="F24" s="275"/>
      <c r="G24" s="276"/>
      <c r="H24" s="27"/>
    </row>
    <row r="25" spans="2:8" s="24" customFormat="1" ht="17.25">
      <c r="B25" s="69"/>
      <c r="C25" s="74"/>
      <c r="D25" s="235"/>
      <c r="E25" s="236"/>
      <c r="F25" s="275"/>
      <c r="G25" s="276"/>
      <c r="H25" s="27"/>
    </row>
    <row r="26" spans="2:8" s="24" customFormat="1" ht="17.25">
      <c r="B26" s="69"/>
      <c r="C26" s="74" t="s">
        <v>147</v>
      </c>
      <c r="D26" s="235">
        <v>0</v>
      </c>
      <c r="E26" s="236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235"/>
      <c r="E27" s="236"/>
      <c r="F27" s="275"/>
      <c r="G27" s="276"/>
      <c r="H27" s="27"/>
    </row>
    <row r="28" spans="2:8" s="24" customFormat="1" ht="17.25">
      <c r="B28" s="69"/>
      <c r="C28" s="73"/>
      <c r="D28" s="235"/>
      <c r="E28" s="236"/>
      <c r="F28" s="275"/>
      <c r="G28" s="276"/>
      <c r="H28" s="27"/>
    </row>
    <row r="29" spans="2:8" s="24" customFormat="1" ht="17.25">
      <c r="B29" s="69"/>
      <c r="C29" s="74" t="s">
        <v>149</v>
      </c>
      <c r="D29" s="235">
        <v>5674</v>
      </c>
      <c r="E29" s="236"/>
      <c r="F29" s="275">
        <v>21628</v>
      </c>
      <c r="G29" s="276"/>
      <c r="H29" s="27"/>
    </row>
    <row r="30" spans="2:8" s="24" customFormat="1" ht="17.25">
      <c r="B30" s="69"/>
      <c r="C30" s="74" t="s">
        <v>150</v>
      </c>
      <c r="D30" s="235"/>
      <c r="E30" s="236"/>
      <c r="F30" s="275"/>
      <c r="G30" s="276"/>
      <c r="H30" s="27"/>
    </row>
    <row r="31" spans="2:8" s="24" customFormat="1" ht="17.25">
      <c r="B31" s="69"/>
      <c r="C31" s="73"/>
      <c r="D31" s="235"/>
      <c r="E31" s="236"/>
      <c r="F31" s="275"/>
      <c r="G31" s="276"/>
      <c r="H31" s="27"/>
    </row>
    <row r="32" spans="2:8" s="24" customFormat="1" ht="17.25">
      <c r="B32" s="69"/>
      <c r="C32" s="73" t="s">
        <v>151</v>
      </c>
      <c r="D32" s="235">
        <v>-42341</v>
      </c>
      <c r="E32" s="236"/>
      <c r="F32" s="275">
        <v>-35022</v>
      </c>
      <c r="G32" s="276"/>
      <c r="H32" s="27"/>
    </row>
    <row r="33" spans="2:8" s="24" customFormat="1" ht="17.25">
      <c r="B33" s="69"/>
      <c r="C33" s="73" t="s">
        <v>152</v>
      </c>
      <c r="D33" s="235"/>
      <c r="E33" s="236"/>
      <c r="F33" s="275"/>
      <c r="G33" s="276"/>
      <c r="H33" s="27"/>
    </row>
    <row r="34" spans="2:8" s="24" customFormat="1" ht="17.25">
      <c r="B34" s="69"/>
      <c r="C34" s="73"/>
      <c r="D34" s="235"/>
      <c r="E34" s="236"/>
      <c r="F34" s="275"/>
      <c r="G34" s="276"/>
      <c r="H34" s="27"/>
    </row>
    <row r="35" spans="2:8" s="24" customFormat="1" ht="17.25">
      <c r="B35" s="69" t="s">
        <v>43</v>
      </c>
      <c r="C35" s="70" t="s">
        <v>301</v>
      </c>
      <c r="D35" s="235">
        <v>-13696</v>
      </c>
      <c r="E35" s="236"/>
      <c r="F35" s="275">
        <v>-12766</v>
      </c>
      <c r="G35" s="276"/>
      <c r="H35" s="27"/>
    </row>
    <row r="36" spans="2:8" s="24" customFormat="1" ht="17.25">
      <c r="B36" s="69"/>
      <c r="C36" s="70" t="s">
        <v>524</v>
      </c>
      <c r="D36" s="235"/>
      <c r="E36" s="236"/>
      <c r="F36" s="275"/>
      <c r="G36" s="276"/>
      <c r="H36" s="27"/>
    </row>
    <row r="37" spans="2:8" s="24" customFormat="1" ht="17.25">
      <c r="B37" s="69"/>
      <c r="C37" s="73"/>
      <c r="D37" s="235"/>
      <c r="E37" s="236"/>
      <c r="F37" s="275"/>
      <c r="G37" s="276"/>
      <c r="H37" s="27"/>
    </row>
    <row r="38" spans="2:8" s="24" customFormat="1" ht="17.25">
      <c r="B38" s="69"/>
      <c r="C38" s="73" t="s">
        <v>155</v>
      </c>
      <c r="D38" s="235">
        <v>887</v>
      </c>
      <c r="E38" s="236"/>
      <c r="F38" s="275">
        <v>876</v>
      </c>
      <c r="G38" s="276"/>
      <c r="H38" s="27"/>
    </row>
    <row r="39" spans="2:8" s="24" customFormat="1" ht="17.25">
      <c r="B39" s="69"/>
      <c r="C39" s="73" t="s">
        <v>156</v>
      </c>
      <c r="D39" s="235"/>
      <c r="E39" s="236"/>
      <c r="F39" s="275"/>
      <c r="G39" s="276"/>
      <c r="H39" s="27"/>
    </row>
    <row r="40" spans="2:8" s="24" customFormat="1" ht="17.25">
      <c r="B40" s="69"/>
      <c r="C40" s="73"/>
      <c r="D40" s="235"/>
      <c r="E40" s="236"/>
      <c r="F40" s="275"/>
      <c r="G40" s="276"/>
      <c r="H40" s="27"/>
    </row>
    <row r="41" spans="2:8" s="24" customFormat="1" ht="17.25">
      <c r="B41" s="69"/>
      <c r="C41" s="73" t="s">
        <v>157</v>
      </c>
      <c r="D41" s="235">
        <v>-14583</v>
      </c>
      <c r="E41" s="236"/>
      <c r="F41" s="275">
        <v>-13642</v>
      </c>
      <c r="G41" s="276"/>
      <c r="H41" s="27"/>
    </row>
    <row r="42" spans="2:8" s="24" customFormat="1" ht="17.25">
      <c r="B42" s="69"/>
      <c r="C42" s="73" t="s">
        <v>158</v>
      </c>
      <c r="D42" s="235"/>
      <c r="E42" s="236"/>
      <c r="F42" s="275"/>
      <c r="G42" s="276"/>
      <c r="H42" s="27"/>
    </row>
    <row r="43" spans="2:8" s="24" customFormat="1" ht="17.25">
      <c r="B43" s="69"/>
      <c r="C43" s="73"/>
      <c r="D43" s="235"/>
      <c r="E43" s="236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235">
        <v>1249918</v>
      </c>
      <c r="E44" s="236"/>
      <c r="F44" s="275">
        <v>1435418</v>
      </c>
      <c r="G44" s="276"/>
      <c r="H44" s="27"/>
    </row>
    <row r="45" spans="2:8" s="24" customFormat="1" ht="17.25">
      <c r="B45" s="69"/>
      <c r="C45" s="70" t="s">
        <v>160</v>
      </c>
      <c r="D45" s="235"/>
      <c r="E45" s="236"/>
      <c r="F45" s="275"/>
      <c r="G45" s="276"/>
      <c r="H45" s="27"/>
    </row>
    <row r="46" spans="2:8" s="24" customFormat="1" ht="17.25">
      <c r="B46" s="69"/>
      <c r="C46" s="70"/>
      <c r="D46" s="235"/>
      <c r="E46" s="236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235">
        <v>0</v>
      </c>
      <c r="E47" s="236"/>
      <c r="F47" s="275">
        <v>0</v>
      </c>
      <c r="G47" s="276"/>
      <c r="H47" s="27"/>
    </row>
    <row r="48" spans="2:8" s="24" customFormat="1" ht="17.25">
      <c r="B48" s="69"/>
      <c r="C48" s="70" t="s">
        <v>281</v>
      </c>
      <c r="D48" s="235"/>
      <c r="E48" s="236"/>
      <c r="F48" s="275"/>
      <c r="G48" s="276"/>
      <c r="H48" s="27"/>
    </row>
    <row r="49" spans="2:8" s="24" customFormat="1" ht="17.25">
      <c r="B49" s="69"/>
      <c r="C49" s="70"/>
      <c r="D49" s="235"/>
      <c r="E49" s="236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235">
        <v>0</v>
      </c>
      <c r="E50" s="236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235"/>
      <c r="E51" s="236"/>
      <c r="F51" s="275"/>
      <c r="G51" s="276"/>
      <c r="H51" s="27"/>
    </row>
    <row r="52" spans="2:8" s="24" customFormat="1" ht="17.25">
      <c r="B52" s="69"/>
      <c r="C52" s="75"/>
      <c r="D52" s="235"/>
      <c r="E52" s="236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235">
        <v>0</v>
      </c>
      <c r="E53" s="236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235"/>
      <c r="E54" s="236"/>
      <c r="F54" s="275"/>
      <c r="G54" s="276"/>
      <c r="H54" s="27"/>
    </row>
    <row r="55" spans="2:8" s="24" customFormat="1" ht="17.25">
      <c r="B55" s="69"/>
      <c r="C55" s="76"/>
      <c r="D55" s="235"/>
      <c r="E55" s="236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235">
        <v>0</v>
      </c>
      <c r="E56" s="236"/>
      <c r="F56" s="275">
        <v>-115</v>
      </c>
      <c r="G56" s="276"/>
      <c r="H56" s="27"/>
    </row>
    <row r="57" spans="2:8" s="24" customFormat="1" ht="17.25">
      <c r="B57" s="77"/>
      <c r="C57" s="70" t="s">
        <v>166</v>
      </c>
      <c r="D57" s="235"/>
      <c r="E57" s="236"/>
      <c r="F57" s="275"/>
      <c r="G57" s="276"/>
      <c r="H57" s="27"/>
    </row>
    <row r="58" spans="2:8" s="24" customFormat="1" ht="17.25">
      <c r="B58" s="77"/>
      <c r="C58" s="70"/>
      <c r="D58" s="235"/>
      <c r="E58" s="236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235">
        <v>-41093</v>
      </c>
      <c r="E59" s="236"/>
      <c r="F59" s="275">
        <v>-40148</v>
      </c>
      <c r="G59" s="276"/>
      <c r="H59" s="27"/>
    </row>
    <row r="60" spans="2:8" s="24" customFormat="1" ht="17.25">
      <c r="B60" s="69"/>
      <c r="C60" s="70" t="s">
        <v>168</v>
      </c>
      <c r="D60" s="235"/>
      <c r="E60" s="236"/>
      <c r="F60" s="275"/>
      <c r="G60" s="276"/>
      <c r="H60" s="27"/>
    </row>
    <row r="61" spans="2:8" s="24" customFormat="1" ht="17.25">
      <c r="B61" s="69"/>
      <c r="C61" s="70"/>
      <c r="D61" s="235"/>
      <c r="E61" s="236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235">
        <v>0</v>
      </c>
      <c r="E62" s="236"/>
      <c r="F62" s="275">
        <v>0</v>
      </c>
      <c r="G62" s="276"/>
      <c r="H62" s="27"/>
    </row>
    <row r="63" spans="2:8" s="24" customFormat="1" ht="17.25">
      <c r="B63" s="150"/>
      <c r="C63" s="70" t="s">
        <v>170</v>
      </c>
      <c r="D63" s="235"/>
      <c r="E63" s="236"/>
      <c r="F63" s="275"/>
      <c r="G63" s="276"/>
      <c r="H63" s="27"/>
    </row>
    <row r="64" spans="2:8" s="24" customFormat="1" ht="17.25">
      <c r="B64" s="150"/>
      <c r="C64" s="73"/>
      <c r="D64" s="235"/>
      <c r="E64" s="236"/>
      <c r="F64" s="275"/>
      <c r="G64" s="276"/>
      <c r="H64" s="27"/>
    </row>
    <row r="65" spans="2:8" s="24" customFormat="1" ht="17.25" customHeight="1">
      <c r="B65" s="330" t="s">
        <v>171</v>
      </c>
      <c r="C65" s="331"/>
      <c r="D65" s="229"/>
      <c r="E65" s="231">
        <v>-43</v>
      </c>
      <c r="F65" s="286"/>
      <c r="G65" s="287">
        <v>13</v>
      </c>
      <c r="H65" s="27"/>
    </row>
    <row r="66" spans="2:8" s="24" customFormat="1" ht="17.25" customHeight="1">
      <c r="B66" s="330" t="s">
        <v>172</v>
      </c>
      <c r="C66" s="331"/>
      <c r="D66" s="229"/>
      <c r="E66" s="231"/>
      <c r="F66" s="286"/>
      <c r="G66" s="287"/>
      <c r="H66" s="27"/>
    </row>
    <row r="67" spans="2:8" s="24" customFormat="1" ht="17.25">
      <c r="B67" s="150"/>
      <c r="C67" s="73"/>
      <c r="D67" s="235"/>
      <c r="E67" s="236"/>
      <c r="F67" s="275"/>
      <c r="G67" s="276"/>
      <c r="H67" s="27"/>
    </row>
    <row r="68" spans="2:8" s="24" customFormat="1" ht="17.25">
      <c r="B68" s="69" t="s">
        <v>40</v>
      </c>
      <c r="C68" s="70" t="s">
        <v>525</v>
      </c>
      <c r="D68" s="235">
        <v>0</v>
      </c>
      <c r="E68" s="236"/>
      <c r="F68" s="275">
        <v>0</v>
      </c>
      <c r="G68" s="276"/>
      <c r="H68" s="27"/>
    </row>
    <row r="69" spans="2:8" s="24" customFormat="1" ht="17.25">
      <c r="B69" s="69"/>
      <c r="C69" s="70" t="s">
        <v>526</v>
      </c>
      <c r="D69" s="235"/>
      <c r="E69" s="236"/>
      <c r="F69" s="275"/>
      <c r="G69" s="276"/>
      <c r="H69" s="27"/>
    </row>
    <row r="70" spans="2:8" s="24" customFormat="1" ht="17.25">
      <c r="B70" s="69"/>
      <c r="C70" s="73"/>
      <c r="D70" s="235"/>
      <c r="E70" s="236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235">
        <v>-43</v>
      </c>
      <c r="E71" s="236"/>
      <c r="F71" s="275">
        <v>13</v>
      </c>
      <c r="G71" s="276"/>
      <c r="H71" s="27"/>
    </row>
    <row r="72" spans="2:8" s="24" customFormat="1" ht="17.25">
      <c r="B72" s="77"/>
      <c r="C72" s="70" t="s">
        <v>176</v>
      </c>
      <c r="D72" s="235"/>
      <c r="E72" s="236"/>
      <c r="F72" s="275"/>
      <c r="G72" s="276"/>
      <c r="H72" s="27"/>
    </row>
    <row r="73" spans="2:8" s="24" customFormat="1" ht="17.25">
      <c r="B73" s="77"/>
      <c r="C73" s="73"/>
      <c r="D73" s="235"/>
      <c r="E73" s="236"/>
      <c r="F73" s="275"/>
      <c r="G73" s="276"/>
      <c r="H73" s="27"/>
    </row>
    <row r="74" spans="2:8" s="24" customFormat="1" ht="17.25" customHeight="1">
      <c r="B74" s="330" t="s">
        <v>177</v>
      </c>
      <c r="C74" s="331"/>
      <c r="D74" s="229"/>
      <c r="E74" s="231">
        <v>1158419</v>
      </c>
      <c r="F74" s="286"/>
      <c r="G74" s="287">
        <v>1369008</v>
      </c>
      <c r="H74" s="27"/>
    </row>
    <row r="75" spans="2:8" s="24" customFormat="1" ht="17.25">
      <c r="B75" s="151" t="s">
        <v>178</v>
      </c>
      <c r="C75" s="78"/>
      <c r="D75" s="243"/>
      <c r="E75" s="244"/>
      <c r="F75" s="277"/>
      <c r="G75" s="278"/>
      <c r="H75" s="27"/>
    </row>
    <row r="76" spans="2:8" s="24" customFormat="1" ht="17.25">
      <c r="B76" s="151"/>
      <c r="C76" s="78"/>
      <c r="D76" s="243"/>
      <c r="E76" s="244"/>
      <c r="F76" s="277"/>
      <c r="G76" s="278"/>
      <c r="H76" s="27"/>
    </row>
    <row r="77" spans="2:8" s="24" customFormat="1" ht="17.25" customHeight="1">
      <c r="B77" s="330" t="s">
        <v>251</v>
      </c>
      <c r="C77" s="331"/>
      <c r="D77" s="229"/>
      <c r="E77" s="231">
        <v>-1026</v>
      </c>
      <c r="F77" s="286"/>
      <c r="G77" s="287">
        <v>-212</v>
      </c>
      <c r="H77" s="27"/>
    </row>
    <row r="78" spans="2:8" s="24" customFormat="1" ht="17.25" customHeight="1">
      <c r="B78" s="151" t="s">
        <v>253</v>
      </c>
      <c r="C78" s="70"/>
      <c r="D78" s="235"/>
      <c r="E78" s="236"/>
      <c r="F78" s="275"/>
      <c r="G78" s="276"/>
      <c r="H78" s="27"/>
    </row>
    <row r="79" spans="2:8" s="24" customFormat="1" ht="17.25">
      <c r="B79" s="151"/>
      <c r="C79" s="70"/>
      <c r="D79" s="235"/>
      <c r="E79" s="236"/>
      <c r="F79" s="275"/>
      <c r="G79" s="276"/>
      <c r="H79" s="27"/>
    </row>
    <row r="80" spans="2:8" s="24" customFormat="1" ht="17.25" customHeight="1">
      <c r="B80" s="330" t="s">
        <v>180</v>
      </c>
      <c r="C80" s="331"/>
      <c r="D80" s="229"/>
      <c r="E80" s="231">
        <v>1157393</v>
      </c>
      <c r="F80" s="286"/>
      <c r="G80" s="287">
        <v>1368796</v>
      </c>
      <c r="H80" s="27"/>
    </row>
    <row r="81" spans="2:8" s="24" customFormat="1" ht="17.25">
      <c r="B81" s="151" t="s">
        <v>181</v>
      </c>
      <c r="C81" s="70"/>
      <c r="D81" s="235"/>
      <c r="E81" s="236"/>
      <c r="F81" s="275"/>
      <c r="G81" s="276"/>
      <c r="H81" s="27"/>
    </row>
    <row r="82" spans="2:8" s="24" customFormat="1" ht="17.25">
      <c r="B82" s="151"/>
      <c r="C82" s="70"/>
      <c r="D82" s="235"/>
      <c r="E82" s="236"/>
      <c r="F82" s="275"/>
      <c r="G82" s="276"/>
      <c r="H82" s="27"/>
    </row>
    <row r="83" spans="2:8" s="24" customFormat="1" ht="17.25" customHeight="1">
      <c r="B83" s="330" t="s">
        <v>182</v>
      </c>
      <c r="C83" s="331"/>
      <c r="D83" s="229"/>
      <c r="E83" s="231">
        <v>-6210</v>
      </c>
      <c r="F83" s="286"/>
      <c r="G83" s="287">
        <v>5887</v>
      </c>
      <c r="H83" s="27"/>
    </row>
    <row r="84" spans="2:8" s="24" customFormat="1" ht="17.25">
      <c r="B84" s="151" t="s">
        <v>183</v>
      </c>
      <c r="C84" s="70"/>
      <c r="D84" s="235"/>
      <c r="E84" s="236"/>
      <c r="F84" s="275"/>
      <c r="G84" s="276"/>
      <c r="H84" s="27"/>
    </row>
    <row r="85" spans="2:8" s="24" customFormat="1" ht="17.25">
      <c r="B85" s="150"/>
      <c r="C85" s="81"/>
      <c r="D85" s="246"/>
      <c r="E85" s="247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235"/>
      <c r="E86" s="236">
        <v>-6210</v>
      </c>
      <c r="F86" s="275"/>
      <c r="G86" s="276">
        <v>5887</v>
      </c>
      <c r="H86" s="27"/>
    </row>
    <row r="87" spans="2:8" s="24" customFormat="1" ht="17.25">
      <c r="B87" s="69"/>
      <c r="C87" s="84" t="s">
        <v>185</v>
      </c>
      <c r="D87" s="249"/>
      <c r="E87" s="250"/>
      <c r="F87" s="281"/>
      <c r="G87" s="282"/>
      <c r="H87" s="27"/>
    </row>
    <row r="88" spans="2:8" s="24" customFormat="1" ht="17.25">
      <c r="B88" s="69"/>
      <c r="C88" s="87"/>
      <c r="D88" s="249"/>
      <c r="E88" s="250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235">
        <v>-6002</v>
      </c>
      <c r="E89" s="236"/>
      <c r="F89" s="275">
        <v>6988</v>
      </c>
      <c r="G89" s="276"/>
      <c r="H89" s="27"/>
    </row>
    <row r="90" spans="2:8" s="24" customFormat="1" ht="17.25">
      <c r="B90" s="88"/>
      <c r="C90" s="81" t="s">
        <v>187</v>
      </c>
      <c r="D90" s="246"/>
      <c r="E90" s="247"/>
      <c r="F90" s="279"/>
      <c r="G90" s="280"/>
      <c r="H90" s="27"/>
    </row>
    <row r="91" spans="2:8" s="24" customFormat="1" ht="17.25">
      <c r="B91" s="69"/>
      <c r="C91" s="89"/>
      <c r="D91" s="246"/>
      <c r="E91" s="231"/>
      <c r="F91" s="286"/>
      <c r="G91" s="287"/>
      <c r="H91" s="27"/>
    </row>
    <row r="92" spans="2:8" s="24" customFormat="1" ht="17.25">
      <c r="B92" s="77"/>
      <c r="C92" s="81" t="s">
        <v>188</v>
      </c>
      <c r="D92" s="246">
        <v>0</v>
      </c>
      <c r="E92" s="247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246"/>
      <c r="E93" s="247"/>
      <c r="F93" s="279"/>
      <c r="G93" s="280"/>
      <c r="H93" s="27"/>
    </row>
    <row r="94" spans="2:8" s="24" customFormat="1" ht="17.25">
      <c r="B94" s="69"/>
      <c r="C94" s="89"/>
      <c r="D94" s="229"/>
      <c r="E94" s="231"/>
      <c r="F94" s="286"/>
      <c r="G94" s="287"/>
      <c r="H94" s="27"/>
    </row>
    <row r="95" spans="2:8" s="24" customFormat="1" ht="17.25">
      <c r="B95" s="77"/>
      <c r="C95" s="81" t="s">
        <v>190</v>
      </c>
      <c r="D95" s="246">
        <v>-208</v>
      </c>
      <c r="E95" s="247"/>
      <c r="F95" s="279">
        <v>-1101</v>
      </c>
      <c r="G95" s="280"/>
      <c r="H95" s="27"/>
    </row>
    <row r="96" spans="2:8" s="24" customFormat="1" ht="17.25">
      <c r="B96" s="77"/>
      <c r="C96" s="81" t="s">
        <v>191</v>
      </c>
      <c r="D96" s="246"/>
      <c r="E96" s="247"/>
      <c r="F96" s="279"/>
      <c r="G96" s="280"/>
      <c r="H96" s="27"/>
    </row>
    <row r="97" spans="2:8" s="24" customFormat="1" ht="17.25">
      <c r="B97" s="77"/>
      <c r="C97" s="81"/>
      <c r="D97" s="246"/>
      <c r="E97" s="247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235"/>
      <c r="E98" s="236">
        <v>0</v>
      </c>
      <c r="F98" s="275"/>
      <c r="G98" s="276">
        <v>0</v>
      </c>
      <c r="H98" s="27"/>
    </row>
    <row r="99" spans="2:8" s="24" customFormat="1" ht="17.25">
      <c r="B99" s="77"/>
      <c r="C99" s="84" t="s">
        <v>193</v>
      </c>
      <c r="D99" s="249"/>
      <c r="E99" s="250"/>
      <c r="F99" s="281"/>
      <c r="G99" s="282"/>
      <c r="H99" s="27"/>
    </row>
    <row r="100" spans="2:8" s="24" customFormat="1" ht="17.25">
      <c r="B100" s="77"/>
      <c r="C100" s="87"/>
      <c r="D100" s="249"/>
      <c r="E100" s="250"/>
      <c r="F100" s="281"/>
      <c r="G100" s="282"/>
      <c r="H100" s="27"/>
    </row>
    <row r="101" spans="2:8" s="24" customFormat="1" ht="17.25">
      <c r="B101" s="77"/>
      <c r="C101" s="73" t="s">
        <v>194</v>
      </c>
      <c r="D101" s="235">
        <v>0</v>
      </c>
      <c r="E101" s="236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246"/>
      <c r="E102" s="247"/>
      <c r="F102" s="279"/>
      <c r="G102" s="280"/>
      <c r="H102" s="27"/>
    </row>
    <row r="103" spans="2:8" s="24" customFormat="1" ht="17.25">
      <c r="B103" s="77"/>
      <c r="C103" s="81"/>
      <c r="D103" s="246"/>
      <c r="E103" s="247"/>
      <c r="F103" s="279"/>
      <c r="G103" s="280"/>
      <c r="H103" s="27"/>
    </row>
    <row r="104" spans="2:8" s="24" customFormat="1" ht="17.25">
      <c r="B104" s="69"/>
      <c r="C104" s="73" t="s">
        <v>188</v>
      </c>
      <c r="D104" s="235">
        <v>0</v>
      </c>
      <c r="E104" s="236"/>
      <c r="F104" s="275">
        <v>0</v>
      </c>
      <c r="G104" s="276"/>
      <c r="H104" s="27"/>
    </row>
    <row r="105" spans="2:8" s="24" customFormat="1" ht="17.25">
      <c r="B105" s="77"/>
      <c r="C105" s="89" t="s">
        <v>189</v>
      </c>
      <c r="D105" s="229"/>
      <c r="E105" s="231"/>
      <c r="F105" s="286"/>
      <c r="G105" s="287"/>
      <c r="H105" s="27"/>
    </row>
    <row r="106" spans="2:8" s="24" customFormat="1" ht="17.25">
      <c r="B106" s="77"/>
      <c r="C106" s="81"/>
      <c r="D106" s="246"/>
      <c r="E106" s="247"/>
      <c r="F106" s="279"/>
      <c r="G106" s="280"/>
      <c r="H106" s="27"/>
    </row>
    <row r="107" spans="2:8" s="24" customFormat="1" ht="17.25">
      <c r="B107" s="77"/>
      <c r="C107" s="73" t="s">
        <v>196</v>
      </c>
      <c r="D107" s="235">
        <v>0</v>
      </c>
      <c r="E107" s="236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229"/>
      <c r="E108" s="231"/>
      <c r="F108" s="286"/>
      <c r="G108" s="287"/>
      <c r="H108" s="27"/>
    </row>
    <row r="109" spans="2:8" s="24" customFormat="1" ht="17.25">
      <c r="B109" s="77"/>
      <c r="C109" s="81"/>
      <c r="D109" s="246"/>
      <c r="E109" s="247"/>
      <c r="F109" s="279"/>
      <c r="G109" s="280"/>
      <c r="H109" s="27"/>
    </row>
    <row r="110" spans="2:8" s="24" customFormat="1" ht="17.25">
      <c r="B110" s="77"/>
      <c r="C110" s="73" t="s">
        <v>198</v>
      </c>
      <c r="D110" s="235">
        <v>0</v>
      </c>
      <c r="E110" s="247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246"/>
      <c r="E111" s="247"/>
      <c r="F111" s="279"/>
      <c r="G111" s="280"/>
      <c r="H111" s="27"/>
    </row>
    <row r="112" spans="2:8" s="24" customFormat="1" ht="17.25">
      <c r="B112" s="77"/>
      <c r="C112" s="81"/>
      <c r="D112" s="246"/>
      <c r="E112" s="247"/>
      <c r="F112" s="279"/>
      <c r="G112" s="280"/>
      <c r="H112" s="27"/>
    </row>
    <row r="113" spans="1:8" ht="17.25">
      <c r="A113" s="24"/>
      <c r="B113" s="77"/>
      <c r="C113" s="81" t="s">
        <v>199</v>
      </c>
      <c r="D113" s="235">
        <v>0</v>
      </c>
      <c r="E113" s="247"/>
      <c r="F113" s="275">
        <v>0</v>
      </c>
      <c r="G113" s="280"/>
      <c r="H113" s="27"/>
    </row>
    <row r="114" spans="1:8" ht="17.25">
      <c r="A114" s="24"/>
      <c r="B114" s="77"/>
      <c r="C114" s="91" t="s">
        <v>200</v>
      </c>
      <c r="D114" s="319"/>
      <c r="E114" s="320"/>
      <c r="F114" s="283"/>
      <c r="G114" s="284"/>
      <c r="H114" s="27"/>
    </row>
    <row r="115" spans="1:8" ht="17.25">
      <c r="A115" s="24"/>
      <c r="B115" s="77"/>
      <c r="C115" s="91"/>
      <c r="D115" s="319"/>
      <c r="E115" s="320"/>
      <c r="F115" s="283"/>
      <c r="G115" s="284"/>
      <c r="H115" s="27"/>
    </row>
    <row r="116" spans="1:8" ht="17.25">
      <c r="A116" s="24"/>
      <c r="B116" s="151" t="s">
        <v>201</v>
      </c>
      <c r="C116" s="70"/>
      <c r="D116" s="235"/>
      <c r="E116" s="236">
        <v>1151183</v>
      </c>
      <c r="F116" s="275"/>
      <c r="G116" s="276">
        <v>1374683</v>
      </c>
      <c r="H116" s="27"/>
    </row>
    <row r="117" spans="1:8" ht="17.25">
      <c r="A117" s="24"/>
      <c r="B117" s="151" t="s">
        <v>202</v>
      </c>
      <c r="C117" s="70"/>
      <c r="D117" s="235"/>
      <c r="E117" s="236"/>
      <c r="F117" s="275"/>
      <c r="G117" s="276"/>
      <c r="H117" s="27"/>
    </row>
    <row r="118" spans="1:8" ht="17.25">
      <c r="A118" s="24"/>
      <c r="B118" s="151"/>
      <c r="C118" s="70"/>
      <c r="D118" s="235"/>
      <c r="E118" s="236"/>
      <c r="F118" s="275"/>
      <c r="G118" s="276"/>
      <c r="H118" s="27"/>
    </row>
    <row r="119" spans="1:8" ht="17.25">
      <c r="A119" s="24"/>
      <c r="B119" s="151" t="s">
        <v>213</v>
      </c>
      <c r="C119" s="70"/>
      <c r="D119" s="235"/>
      <c r="E119" s="236"/>
      <c r="F119" s="275"/>
      <c r="G119" s="276"/>
      <c r="H119" s="27"/>
    </row>
    <row r="120" spans="1:8" ht="17.25">
      <c r="A120" s="24"/>
      <c r="B120" s="151" t="s">
        <v>214</v>
      </c>
      <c r="C120" s="70"/>
      <c r="D120" s="235"/>
      <c r="E120" s="236"/>
      <c r="F120" s="275"/>
      <c r="G120" s="276"/>
      <c r="H120" s="27"/>
    </row>
    <row r="121" spans="1:8" ht="17.25">
      <c r="A121" s="24"/>
      <c r="B121" s="151"/>
      <c r="C121" s="70"/>
      <c r="D121" s="235"/>
      <c r="E121" s="236"/>
      <c r="F121" s="275"/>
      <c r="G121" s="276"/>
      <c r="H121" s="27"/>
    </row>
    <row r="122" spans="1:8" ht="17.25">
      <c r="A122" s="24"/>
      <c r="B122" s="150"/>
      <c r="C122" s="73" t="s">
        <v>215</v>
      </c>
      <c r="D122" s="235"/>
      <c r="E122" s="256">
        <v>1476</v>
      </c>
      <c r="F122" s="275"/>
      <c r="G122" s="291">
        <v>1749</v>
      </c>
      <c r="H122" s="27"/>
    </row>
    <row r="123" spans="1:8" ht="17.25">
      <c r="A123" s="24"/>
      <c r="B123" s="154"/>
      <c r="C123" s="73" t="s">
        <v>216</v>
      </c>
      <c r="D123" s="235"/>
      <c r="E123" s="236"/>
      <c r="F123" s="275"/>
      <c r="G123" s="276"/>
      <c r="H123" s="27"/>
    </row>
    <row r="124" spans="1:8" ht="17.25">
      <c r="A124" s="24"/>
      <c r="B124" s="150"/>
      <c r="C124" s="73"/>
      <c r="D124" s="235"/>
      <c r="E124" s="236"/>
      <c r="F124" s="275"/>
      <c r="G124" s="276"/>
      <c r="H124" s="27"/>
    </row>
    <row r="125" spans="1:8" ht="17.25">
      <c r="A125" s="24"/>
      <c r="B125" s="94"/>
      <c r="C125" s="95"/>
      <c r="D125" s="259"/>
      <c r="E125" s="260"/>
      <c r="F125" s="285"/>
      <c r="G125" s="290"/>
      <c r="H125" s="27"/>
    </row>
    <row r="126" spans="1:8">
      <c r="A126" s="24" t="s">
        <v>0</v>
      </c>
      <c r="D126" s="27"/>
      <c r="E126" s="27"/>
      <c r="F126" s="27"/>
      <c r="G126" s="27"/>
      <c r="H126" s="27"/>
    </row>
    <row r="127" spans="1:8">
      <c r="A127" s="24"/>
      <c r="H127" s="27"/>
    </row>
    <row r="128" spans="1:8">
      <c r="A128" s="24"/>
      <c r="H128" s="27"/>
    </row>
    <row r="129" spans="8:8" s="24" customFormat="1">
      <c r="H129" s="27"/>
    </row>
    <row r="130" spans="8:8" s="24" customFormat="1">
      <c r="H130" s="27"/>
    </row>
    <row r="131" spans="8:8" s="24" customFormat="1">
      <c r="H131" s="27"/>
    </row>
    <row r="132" spans="8:8" s="24" customFormat="1">
      <c r="H132" s="27"/>
    </row>
    <row r="133" spans="8:8" s="24" customFormat="1"/>
    <row r="134" spans="8:8" s="24" customFormat="1"/>
    <row r="135" spans="8:8" s="24" customFormat="1"/>
    <row r="136" spans="8:8" s="24" customFormat="1"/>
    <row r="137" spans="8:8" s="24" customFormat="1"/>
    <row r="138" spans="8:8" s="24" customFormat="1"/>
    <row r="139" spans="8:8" s="24" customFormat="1"/>
    <row r="140" spans="8:8" s="24" customFormat="1"/>
    <row r="141" spans="8:8" s="24" customFormat="1"/>
    <row r="142" spans="8:8" s="24" customFormat="1"/>
    <row r="143" spans="8:8" s="24" customFormat="1"/>
    <row r="144" spans="8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83:C83"/>
    <mergeCell ref="B65:C65"/>
    <mergeCell ref="B66:C66"/>
    <mergeCell ref="B74:C74"/>
    <mergeCell ref="B77:C77"/>
    <mergeCell ref="B80:C80"/>
    <mergeCell ref="B14:C14"/>
    <mergeCell ref="B15:C15"/>
    <mergeCell ref="B1:G1"/>
    <mergeCell ref="B2:G2"/>
    <mergeCell ref="B3:G3"/>
    <mergeCell ref="B4:G4"/>
    <mergeCell ref="B13:C13"/>
    <mergeCell ref="B11:C12"/>
    <mergeCell ref="D11:E11"/>
    <mergeCell ref="F11:G11"/>
    <mergeCell ref="D12:E12"/>
    <mergeCell ref="F12:G12"/>
    <mergeCell ref="C6:H6"/>
    <mergeCell ref="C7:H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191"/>
  <sheetViews>
    <sheetView showGridLines="0" view="pageBreakPreview" zoomScale="80" zoomScaleNormal="100" zoomScaleSheetLayoutView="80" workbookViewId="0">
      <pane xSplit="4" ySplit="13" topLeftCell="E14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45" t="s">
        <v>531</v>
      </c>
      <c r="C2" s="345"/>
      <c r="D2" s="345"/>
      <c r="E2" s="345"/>
      <c r="F2" s="345"/>
      <c r="G2" s="345"/>
      <c r="H2" s="24"/>
    </row>
    <row r="3" spans="1:8" ht="20.25" customHeight="1">
      <c r="A3" s="24"/>
      <c r="B3" s="343" t="s">
        <v>32</v>
      </c>
      <c r="C3" s="343"/>
      <c r="D3" s="343"/>
      <c r="E3" s="343"/>
      <c r="F3" s="343"/>
      <c r="G3" s="34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687</v>
      </c>
      <c r="C6" s="334"/>
      <c r="D6" s="334"/>
      <c r="E6" s="334"/>
      <c r="F6" s="334"/>
      <c r="G6" s="334"/>
      <c r="H6" s="147"/>
    </row>
    <row r="7" spans="1:8" ht="17.25">
      <c r="A7" s="24"/>
      <c r="B7" s="334" t="s">
        <v>552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32"/>
      <c r="E8" s="132"/>
      <c r="F8" s="132"/>
      <c r="G8" s="132"/>
      <c r="H8" s="24"/>
    </row>
    <row r="9" spans="1:8" ht="17.25">
      <c r="A9" s="24"/>
      <c r="B9" s="134" t="s">
        <v>220</v>
      </c>
      <c r="C9" s="133"/>
      <c r="D9" s="132"/>
      <c r="E9" s="132"/>
      <c r="F9" s="132"/>
      <c r="G9" s="135" t="s">
        <v>34</v>
      </c>
      <c r="H9" s="24"/>
    </row>
    <row r="10" spans="1:8">
      <c r="A10" s="24"/>
      <c r="B10" s="136" t="s">
        <v>221</v>
      </c>
      <c r="G10" s="143" t="s">
        <v>36</v>
      </c>
      <c r="H10" s="27"/>
    </row>
    <row r="11" spans="1:8" ht="17.25">
      <c r="B11" s="335" t="s">
        <v>37</v>
      </c>
      <c r="C11" s="336"/>
      <c r="D11" s="339" t="s">
        <v>639</v>
      </c>
      <c r="E11" s="340"/>
      <c r="F11" s="339" t="s">
        <v>554</v>
      </c>
      <c r="G11" s="340"/>
      <c r="H11" s="28" t="s">
        <v>0</v>
      </c>
    </row>
    <row r="12" spans="1:8" ht="17.25" customHeight="1">
      <c r="B12" s="337"/>
      <c r="C12" s="338"/>
      <c r="D12" s="354" t="s">
        <v>654</v>
      </c>
      <c r="E12" s="355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36152124</v>
      </c>
      <c r="E17" s="52"/>
      <c r="F17" s="53">
        <v>37235090</v>
      </c>
      <c r="G17" s="52"/>
      <c r="H17" s="27"/>
    </row>
    <row r="18" spans="2:8" s="24" customFormat="1" ht="17.25">
      <c r="B18" s="43"/>
      <c r="C18" s="44" t="s">
        <v>42</v>
      </c>
      <c r="D18" s="9"/>
      <c r="E18" s="52"/>
      <c r="F18" s="9"/>
      <c r="G18" s="52"/>
      <c r="H18" s="27"/>
    </row>
    <row r="19" spans="2:8" s="24" customFormat="1" ht="17.25">
      <c r="B19" s="43"/>
      <c r="C19" s="44"/>
      <c r="D19" s="9"/>
      <c r="E19" s="5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24064547</v>
      </c>
      <c r="E20" s="52"/>
      <c r="F20" s="53">
        <v>21117410</v>
      </c>
      <c r="G20" s="52"/>
      <c r="H20" s="27"/>
    </row>
    <row r="21" spans="2:8" s="24" customFormat="1" ht="17.25">
      <c r="B21" s="43"/>
      <c r="C21" s="44" t="s">
        <v>45</v>
      </c>
      <c r="D21" s="9"/>
      <c r="E21" s="52"/>
      <c r="F21" s="9"/>
      <c r="G21" s="52"/>
      <c r="H21" s="27"/>
    </row>
    <row r="22" spans="2:8" s="24" customFormat="1" ht="17.25">
      <c r="B22" s="43"/>
      <c r="C22" s="44"/>
      <c r="D22" s="9"/>
      <c r="E22" s="5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49867076</v>
      </c>
      <c r="E23" s="52"/>
      <c r="F23" s="53">
        <v>48622422</v>
      </c>
      <c r="G23" s="52"/>
      <c r="H23" s="27"/>
    </row>
    <row r="24" spans="2:8" s="24" customFormat="1" ht="34.5">
      <c r="B24" s="43"/>
      <c r="C24" s="44" t="s">
        <v>48</v>
      </c>
      <c r="D24" s="9"/>
      <c r="E24" s="52"/>
      <c r="F24" s="9"/>
      <c r="G24" s="52"/>
      <c r="H24" s="27"/>
    </row>
    <row r="25" spans="2:8" s="24" customFormat="1" ht="17.25">
      <c r="B25" s="43"/>
      <c r="C25" s="44"/>
      <c r="D25" s="9"/>
      <c r="E25" s="5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18416435</v>
      </c>
      <c r="E26" s="52"/>
      <c r="F26" s="53">
        <v>18707459</v>
      </c>
      <c r="G26" s="52"/>
      <c r="H26" s="27"/>
    </row>
    <row r="27" spans="2:8" s="24" customFormat="1" ht="17.25">
      <c r="B27" s="43"/>
      <c r="C27" s="44" t="s">
        <v>51</v>
      </c>
      <c r="D27" s="9"/>
      <c r="E27" s="52"/>
      <c r="F27" s="9"/>
      <c r="G27" s="52"/>
      <c r="H27" s="27"/>
    </row>
    <row r="28" spans="2:8" s="24" customFormat="1" ht="17.25">
      <c r="B28" s="43"/>
      <c r="C28" s="44"/>
      <c r="D28" s="9"/>
      <c r="E28" s="5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394601313</v>
      </c>
      <c r="E29" s="52"/>
      <c r="F29" s="53">
        <v>371209305</v>
      </c>
      <c r="G29" s="52"/>
      <c r="H29" s="27"/>
    </row>
    <row r="30" spans="2:8" s="24" customFormat="1" ht="17.25">
      <c r="B30" s="43"/>
      <c r="C30" s="44" t="s">
        <v>54</v>
      </c>
      <c r="D30" s="9"/>
      <c r="E30" s="52"/>
      <c r="F30" s="9"/>
      <c r="G30" s="52"/>
      <c r="H30" s="27"/>
    </row>
    <row r="31" spans="2:8" s="24" customFormat="1" ht="17.25">
      <c r="B31" s="43"/>
      <c r="C31" s="44"/>
      <c r="D31" s="9"/>
      <c r="E31" s="52"/>
      <c r="F31" s="9"/>
      <c r="G31" s="52"/>
      <c r="H31" s="27"/>
    </row>
    <row r="32" spans="2:8" s="24" customFormat="1" ht="17.25">
      <c r="B32" s="43" t="s">
        <v>55</v>
      </c>
      <c r="C32" s="44" t="s">
        <v>268</v>
      </c>
      <c r="D32" s="53">
        <v>840656</v>
      </c>
      <c r="E32" s="52"/>
      <c r="F32" s="53">
        <v>1095521</v>
      </c>
      <c r="G32" s="52"/>
      <c r="H32" s="27"/>
    </row>
    <row r="33" spans="2:8" s="24" customFormat="1" ht="17.25">
      <c r="B33" s="43"/>
      <c r="C33" s="44" t="s">
        <v>257</v>
      </c>
      <c r="D33" s="9"/>
      <c r="E33" s="52"/>
      <c r="F33" s="9"/>
      <c r="G33" s="52"/>
      <c r="H33" s="27"/>
    </row>
    <row r="34" spans="2:8" s="24" customFormat="1" ht="17.25">
      <c r="B34" s="43"/>
      <c r="C34" s="44"/>
      <c r="D34" s="9"/>
      <c r="E34" s="5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375247</v>
      </c>
      <c r="E35" s="52"/>
      <c r="F35" s="53">
        <v>502885</v>
      </c>
      <c r="G35" s="52"/>
      <c r="H35" s="27"/>
    </row>
    <row r="36" spans="2:8" s="24" customFormat="1" ht="17.25">
      <c r="B36" s="43"/>
      <c r="C36" s="44" t="s">
        <v>60</v>
      </c>
      <c r="D36" s="9"/>
      <c r="E36" s="52"/>
      <c r="F36" s="9"/>
      <c r="G36" s="52"/>
      <c r="H36" s="27"/>
    </row>
    <row r="37" spans="2:8" s="24" customFormat="1" ht="17.25">
      <c r="B37" s="43"/>
      <c r="C37" s="44"/>
      <c r="D37" s="9"/>
      <c r="E37" s="5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5075222</v>
      </c>
      <c r="E38" s="52"/>
      <c r="F38" s="53">
        <v>2946422</v>
      </c>
      <c r="G38" s="52"/>
      <c r="H38" s="27"/>
    </row>
    <row r="39" spans="2:8" s="24" customFormat="1" ht="17.25">
      <c r="B39" s="43"/>
      <c r="C39" s="44" t="s">
        <v>63</v>
      </c>
      <c r="D39" s="9"/>
      <c r="E39" s="52"/>
      <c r="F39" s="9"/>
      <c r="G39" s="52"/>
      <c r="H39" s="27"/>
    </row>
    <row r="40" spans="2:8" s="24" customFormat="1" ht="17.25">
      <c r="B40" s="43"/>
      <c r="C40" s="44"/>
      <c r="D40" s="9"/>
      <c r="E40" s="5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541384</v>
      </c>
      <c r="E41" s="52"/>
      <c r="F41" s="53">
        <v>540819</v>
      </c>
      <c r="G41" s="52"/>
      <c r="H41" s="27"/>
    </row>
    <row r="42" spans="2:8" s="24" customFormat="1" ht="17.25">
      <c r="B42" s="43"/>
      <c r="C42" s="44" t="s">
        <v>66</v>
      </c>
      <c r="D42" s="9"/>
      <c r="E42" s="52"/>
      <c r="F42" s="9"/>
      <c r="G42" s="52"/>
      <c r="H42" s="27"/>
    </row>
    <row r="43" spans="2:8" s="24" customFormat="1" ht="17.25">
      <c r="B43" s="43"/>
      <c r="C43" s="44"/>
      <c r="D43" s="9"/>
      <c r="E43" s="5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368235</v>
      </c>
      <c r="E44" s="52"/>
      <c r="F44" s="53">
        <v>125068</v>
      </c>
      <c r="G44" s="52"/>
      <c r="H44" s="27"/>
    </row>
    <row r="45" spans="2:8" s="24" customFormat="1" ht="17.25">
      <c r="B45" s="43"/>
      <c r="C45" s="44" t="s">
        <v>69</v>
      </c>
      <c r="D45" s="9"/>
      <c r="E45" s="52"/>
      <c r="F45" s="9"/>
      <c r="G45" s="52"/>
      <c r="H45" s="27"/>
    </row>
    <row r="46" spans="2:8" s="24" customFormat="1" ht="17.25">
      <c r="B46" s="43"/>
      <c r="C46" s="44"/>
      <c r="D46" s="9"/>
      <c r="E46" s="5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208259</v>
      </c>
      <c r="E47" s="52"/>
      <c r="F47" s="53">
        <v>160337</v>
      </c>
      <c r="G47" s="52"/>
      <c r="H47" s="27"/>
    </row>
    <row r="48" spans="2:8" s="24" customFormat="1" ht="17.25">
      <c r="B48" s="43"/>
      <c r="C48" s="44" t="s">
        <v>72</v>
      </c>
      <c r="D48" s="9"/>
      <c r="E48" s="52"/>
      <c r="F48" s="9"/>
      <c r="G48" s="52"/>
      <c r="H48" s="27"/>
    </row>
    <row r="49" spans="1:8" ht="17.25">
      <c r="A49" s="24"/>
      <c r="B49" s="43"/>
      <c r="C49" s="44"/>
      <c r="D49" s="9"/>
      <c r="E49" s="5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164655</v>
      </c>
      <c r="E50" s="52"/>
      <c r="F50" s="53">
        <v>51168</v>
      </c>
      <c r="G50" s="52"/>
      <c r="H50" s="27"/>
    </row>
    <row r="51" spans="1:8" ht="17.25">
      <c r="A51" s="24"/>
      <c r="B51" s="105"/>
      <c r="C51" s="44" t="s">
        <v>75</v>
      </c>
      <c r="D51" s="9"/>
      <c r="E51" s="52"/>
      <c r="F51" s="9"/>
      <c r="G51" s="52"/>
      <c r="H51" s="27"/>
    </row>
    <row r="52" spans="1:8" ht="17.25">
      <c r="A52" s="24"/>
      <c r="B52" s="105"/>
      <c r="C52" s="44"/>
      <c r="D52" s="9"/>
      <c r="E52" s="5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90899</v>
      </c>
      <c r="E53" s="52"/>
      <c r="F53" s="53">
        <v>72491</v>
      </c>
      <c r="G53" s="52"/>
      <c r="H53" s="27"/>
    </row>
    <row r="54" spans="1:8" ht="17.25">
      <c r="A54" s="106"/>
      <c r="B54" s="105"/>
      <c r="C54" s="44" t="s">
        <v>78</v>
      </c>
      <c r="D54" s="9"/>
      <c r="E54" s="52"/>
      <c r="F54" s="9"/>
      <c r="G54" s="52"/>
      <c r="H54" s="27"/>
    </row>
    <row r="55" spans="1:8" ht="17.25">
      <c r="A55" s="24"/>
      <c r="B55" s="105"/>
      <c r="C55" s="44"/>
      <c r="D55" s="9"/>
      <c r="E55" s="5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13477</v>
      </c>
      <c r="E56" s="52"/>
      <c r="F56" s="53">
        <v>37010</v>
      </c>
      <c r="G56" s="52"/>
      <c r="H56" s="27"/>
    </row>
    <row r="57" spans="1:8" ht="17.25">
      <c r="A57" s="24"/>
      <c r="B57" s="108"/>
      <c r="C57" s="44" t="s">
        <v>81</v>
      </c>
      <c r="D57" s="53"/>
      <c r="E57" s="52"/>
      <c r="F57" s="53"/>
      <c r="G57" s="52"/>
      <c r="H57" s="27"/>
    </row>
    <row r="58" spans="1:8" ht="17.25">
      <c r="A58" s="24"/>
      <c r="B58" s="108"/>
      <c r="C58" s="44"/>
      <c r="D58" s="53"/>
      <c r="E58" s="5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482841</v>
      </c>
      <c r="E59" s="52"/>
      <c r="F59" s="53">
        <v>422789</v>
      </c>
      <c r="G59" s="52"/>
      <c r="H59" s="27"/>
    </row>
    <row r="60" spans="1:8" ht="17.25">
      <c r="A60" s="24"/>
      <c r="B60" s="43"/>
      <c r="C60" s="44" t="s">
        <v>84</v>
      </c>
      <c r="D60" s="9"/>
      <c r="E60" s="52"/>
      <c r="F60" s="9"/>
      <c r="G60" s="52"/>
      <c r="H60" s="27"/>
    </row>
    <row r="61" spans="1:8" ht="17.25">
      <c r="A61" s="24"/>
      <c r="B61" s="45"/>
      <c r="C61" s="109"/>
      <c r="D61" s="10"/>
      <c r="E61" s="5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531262370</v>
      </c>
      <c r="F62" s="111"/>
      <c r="G62" s="29">
        <v>502846196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5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5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52"/>
      <c r="F66" s="9"/>
      <c r="G66" s="52"/>
      <c r="H66" s="27"/>
    </row>
    <row r="67" spans="2:8" s="24" customFormat="1" ht="17.25">
      <c r="B67" s="43"/>
      <c r="C67" s="114"/>
      <c r="D67" s="9"/>
      <c r="E67" s="5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8861000</v>
      </c>
      <c r="E68" s="52"/>
      <c r="F68" s="53">
        <v>6012231</v>
      </c>
      <c r="G68" s="52"/>
      <c r="H68" s="27"/>
    </row>
    <row r="69" spans="2:8" s="24" customFormat="1" ht="17.25">
      <c r="B69" s="43"/>
      <c r="C69" s="115" t="s">
        <v>90</v>
      </c>
      <c r="D69" s="9"/>
      <c r="E69" s="52"/>
      <c r="F69" s="9"/>
      <c r="G69" s="52"/>
      <c r="H69" s="27"/>
    </row>
    <row r="70" spans="2:8" s="24" customFormat="1" ht="17.25">
      <c r="B70" s="43"/>
      <c r="C70" s="115"/>
      <c r="D70" s="9"/>
      <c r="E70" s="5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373588658</v>
      </c>
      <c r="E71" s="52"/>
      <c r="F71" s="53">
        <v>372337805</v>
      </c>
      <c r="G71" s="52"/>
      <c r="H71" s="27"/>
    </row>
    <row r="72" spans="2:8" s="24" customFormat="1" ht="17.25">
      <c r="B72" s="43"/>
      <c r="C72" s="114" t="s">
        <v>92</v>
      </c>
      <c r="D72" s="12"/>
      <c r="E72" s="52"/>
      <c r="F72" s="12"/>
      <c r="G72" s="52"/>
      <c r="H72" s="27"/>
    </row>
    <row r="73" spans="2:8" s="24" customFormat="1" ht="17.25">
      <c r="B73" s="43"/>
      <c r="C73" s="114"/>
      <c r="D73" s="12"/>
      <c r="E73" s="5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32838462</v>
      </c>
      <c r="E74" s="52"/>
      <c r="F74" s="53">
        <v>28933534</v>
      </c>
      <c r="G74" s="52"/>
      <c r="H74" s="27"/>
    </row>
    <row r="75" spans="2:8" s="24" customFormat="1" ht="17.25">
      <c r="B75" s="43"/>
      <c r="C75" s="114" t="s">
        <v>94</v>
      </c>
      <c r="D75" s="9"/>
      <c r="E75" s="52"/>
      <c r="F75" s="9"/>
      <c r="G75" s="52"/>
      <c r="H75" s="27"/>
    </row>
    <row r="76" spans="2:8" s="24" customFormat="1" ht="17.25">
      <c r="B76" s="43"/>
      <c r="C76" s="114"/>
      <c r="D76" s="9"/>
      <c r="E76" s="5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29369437</v>
      </c>
      <c r="E77" s="52"/>
      <c r="F77" s="53">
        <v>28662268</v>
      </c>
      <c r="G77" s="52"/>
      <c r="H77" s="27"/>
    </row>
    <row r="78" spans="2:8" s="24" customFormat="1" ht="17.25">
      <c r="B78" s="43"/>
      <c r="C78" s="114" t="s">
        <v>96</v>
      </c>
      <c r="D78" s="9"/>
      <c r="E78" s="52"/>
      <c r="F78" s="9"/>
      <c r="G78" s="52"/>
      <c r="H78" s="27"/>
    </row>
    <row r="79" spans="2:8" s="24" customFormat="1" ht="17.25">
      <c r="B79" s="43"/>
      <c r="C79" s="114"/>
      <c r="D79" s="9"/>
      <c r="E79" s="5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637700</v>
      </c>
      <c r="E80" s="52"/>
      <c r="F80" s="53">
        <v>637475</v>
      </c>
      <c r="G80" s="52"/>
      <c r="H80" s="27"/>
    </row>
    <row r="81" spans="2:8" s="24" customFormat="1" ht="17.25">
      <c r="B81" s="43"/>
      <c r="C81" s="114" t="s">
        <v>98</v>
      </c>
      <c r="D81" s="9"/>
      <c r="E81" s="52"/>
      <c r="F81" s="9"/>
      <c r="G81" s="52"/>
      <c r="H81" s="27"/>
    </row>
    <row r="82" spans="2:8" s="24" customFormat="1" ht="17.25">
      <c r="B82" s="43"/>
      <c r="C82" s="114"/>
      <c r="D82" s="9"/>
      <c r="E82" s="5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2906</v>
      </c>
      <c r="E83" s="52"/>
      <c r="F83" s="53">
        <v>2903</v>
      </c>
      <c r="G83" s="52"/>
      <c r="H83" s="27"/>
    </row>
    <row r="84" spans="2:8" s="24" customFormat="1" ht="17.25">
      <c r="B84" s="43"/>
      <c r="C84" s="114" t="s">
        <v>100</v>
      </c>
      <c r="D84" s="9"/>
      <c r="E84" s="52"/>
      <c r="F84" s="9"/>
      <c r="G84" s="52"/>
      <c r="H84" s="27"/>
    </row>
    <row r="85" spans="2:8" s="24" customFormat="1" ht="17.25">
      <c r="B85" s="43"/>
      <c r="C85" s="114"/>
      <c r="D85" s="9"/>
      <c r="E85" s="5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250650</v>
      </c>
      <c r="E86" s="52"/>
      <c r="F86" s="53">
        <v>694344</v>
      </c>
      <c r="G86" s="52"/>
      <c r="H86" s="27"/>
    </row>
    <row r="87" spans="2:8" s="24" customFormat="1" ht="17.25">
      <c r="B87" s="43"/>
      <c r="C87" s="114" t="s">
        <v>102</v>
      </c>
      <c r="D87" s="9"/>
      <c r="E87" s="52"/>
      <c r="F87" s="9"/>
      <c r="G87" s="52"/>
      <c r="H87" s="27"/>
    </row>
    <row r="88" spans="2:8" s="24" customFormat="1" ht="17.25">
      <c r="B88" s="43"/>
      <c r="C88" s="114"/>
      <c r="D88" s="9"/>
      <c r="E88" s="5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1227290</v>
      </c>
      <c r="E89" s="52"/>
      <c r="F89" s="53">
        <v>579094</v>
      </c>
      <c r="G89" s="52"/>
      <c r="H89" s="27"/>
    </row>
    <row r="90" spans="2:8" s="24" customFormat="1" ht="17.25">
      <c r="B90" s="43"/>
      <c r="C90" s="114" t="s">
        <v>104</v>
      </c>
      <c r="D90" s="9"/>
      <c r="E90" s="52"/>
      <c r="F90" s="9"/>
      <c r="G90" s="52"/>
      <c r="H90" s="27"/>
    </row>
    <row r="91" spans="2:8" s="24" customFormat="1" ht="17.25">
      <c r="B91" s="43"/>
      <c r="C91" s="114"/>
      <c r="D91" s="9"/>
      <c r="E91" s="5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38499</v>
      </c>
      <c r="E92" s="52"/>
      <c r="F92" s="53">
        <v>27050</v>
      </c>
      <c r="G92" s="52"/>
      <c r="H92" s="27"/>
    </row>
    <row r="93" spans="2:8" s="24" customFormat="1" ht="17.25">
      <c r="B93" s="43"/>
      <c r="C93" s="114" t="s">
        <v>106</v>
      </c>
      <c r="D93" s="9"/>
      <c r="E93" s="52"/>
      <c r="F93" s="9"/>
      <c r="G93" s="52"/>
      <c r="H93" s="27"/>
    </row>
    <row r="94" spans="2:8" s="24" customFormat="1" ht="17.25">
      <c r="B94" s="43"/>
      <c r="C94" s="114"/>
      <c r="D94" s="9"/>
      <c r="E94" s="5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52593650</v>
      </c>
      <c r="E95" s="52"/>
      <c r="F95" s="53">
        <v>34958421</v>
      </c>
      <c r="G95" s="52"/>
      <c r="H95" s="27"/>
    </row>
    <row r="96" spans="2:8" s="24" customFormat="1" ht="17.25">
      <c r="B96" s="43"/>
      <c r="C96" s="114" t="s">
        <v>108</v>
      </c>
      <c r="D96" s="9"/>
      <c r="E96" s="52"/>
      <c r="F96" s="9"/>
      <c r="G96" s="52"/>
      <c r="H96" s="27"/>
    </row>
    <row r="97" spans="2:8" s="24" customFormat="1" ht="17.25">
      <c r="B97" s="43"/>
      <c r="C97" s="114"/>
      <c r="D97" s="9"/>
      <c r="E97" s="5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309086</v>
      </c>
      <c r="E98" s="52"/>
      <c r="F98" s="53">
        <v>313619</v>
      </c>
      <c r="G98" s="52"/>
      <c r="H98" s="27"/>
    </row>
    <row r="99" spans="2:8" s="24" customFormat="1" ht="17.25">
      <c r="B99" s="43"/>
      <c r="C99" s="114" t="s">
        <v>110</v>
      </c>
      <c r="D99" s="9"/>
      <c r="E99" s="52"/>
      <c r="F99" s="9"/>
      <c r="G99" s="52"/>
      <c r="H99" s="27"/>
    </row>
    <row r="100" spans="2:8" s="24" customFormat="1" ht="17.25">
      <c r="B100" s="45"/>
      <c r="C100" s="48"/>
      <c r="D100" s="10"/>
      <c r="E100" s="5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499717338</v>
      </c>
      <c r="F101" s="53"/>
      <c r="G101" s="29">
        <v>473158744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31438991</v>
      </c>
      <c r="E107" s="52"/>
      <c r="F107" s="53">
        <v>29574781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52"/>
      <c r="F108" s="118"/>
      <c r="G108" s="52"/>
      <c r="H108" s="27"/>
    </row>
    <row r="109" spans="2:8" s="24" customFormat="1" ht="17.25">
      <c r="B109" s="43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3581392</v>
      </c>
      <c r="E110" s="52"/>
      <c r="F110" s="53">
        <v>3581392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1406513</v>
      </c>
      <c r="E113" s="52"/>
      <c r="F113" s="53">
        <v>1406513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52"/>
      <c r="F114" s="118"/>
      <c r="G114" s="52"/>
      <c r="H114" s="27"/>
    </row>
    <row r="115" spans="2:8" s="24" customFormat="1" ht="17.25">
      <c r="B115" s="49"/>
      <c r="C115" s="44"/>
      <c r="D115" s="118"/>
      <c r="E115" s="5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1108622</v>
      </c>
      <c r="E116" s="52"/>
      <c r="F116" s="53">
        <v>1108675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273636</v>
      </c>
      <c r="E119" s="52"/>
      <c r="F119" s="53">
        <v>-1426182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3"/>
      <c r="E121" s="5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25068828</v>
      </c>
      <c r="E122" s="52"/>
      <c r="F122" s="53">
        <v>24904383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52"/>
      <c r="F123" s="53"/>
      <c r="G123" s="52"/>
      <c r="H123" s="27"/>
    </row>
    <row r="124" spans="2:8" s="24" customFormat="1" ht="17.25">
      <c r="B124" s="49"/>
      <c r="C124" s="44"/>
      <c r="D124" s="53"/>
      <c r="E124" s="5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106041</v>
      </c>
      <c r="E125" s="52"/>
      <c r="F125" s="53">
        <v>112671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52"/>
      <c r="F126" s="53"/>
      <c r="G126" s="52"/>
      <c r="H126" s="27"/>
    </row>
    <row r="127" spans="2:8" s="24" customFormat="1" ht="17.25">
      <c r="B127" s="45"/>
      <c r="C127" s="48"/>
      <c r="D127" s="54"/>
      <c r="E127" s="5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31545032</v>
      </c>
      <c r="F128" s="53"/>
      <c r="G128" s="156">
        <v>29687452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531262370</v>
      </c>
      <c r="F131" s="53"/>
      <c r="G131" s="157">
        <v>502846196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>
      <c r="H134" s="27"/>
    </row>
    <row r="135" spans="2:8" s="24" customFormat="1">
      <c r="H135" s="27"/>
    </row>
    <row r="136" spans="2:8" s="24" customFormat="1">
      <c r="H136" s="27"/>
    </row>
    <row r="137" spans="2:8" s="24" customFormat="1">
      <c r="H137" s="27"/>
    </row>
    <row r="138" spans="2:8" s="24" customFormat="1">
      <c r="H138" s="27"/>
    </row>
    <row r="139" spans="2:8" s="24" customFormat="1">
      <c r="H139" s="27"/>
    </row>
    <row r="140" spans="2:8" s="24" customFormat="1">
      <c r="H140" s="27"/>
    </row>
    <row r="141" spans="2:8" s="24" customFormat="1">
      <c r="H141" s="27"/>
    </row>
    <row r="142" spans="2:8" s="24" customFormat="1">
      <c r="H142" s="27"/>
    </row>
    <row r="143" spans="2:8" s="24" customFormat="1">
      <c r="H143" s="27"/>
    </row>
    <row r="144" spans="2:8" s="24" customFormat="1">
      <c r="H144" s="27"/>
    </row>
    <row r="145" spans="8:8" s="24" customFormat="1">
      <c r="H145" s="27"/>
    </row>
    <row r="146" spans="8:8" s="24" customFormat="1">
      <c r="H146" s="27"/>
    </row>
    <row r="147" spans="8:8" s="24" customFormat="1">
      <c r="H147" s="27"/>
    </row>
    <row r="148" spans="8:8" s="24" customFormat="1">
      <c r="H148" s="27"/>
    </row>
    <row r="149" spans="8:8" s="24" customFormat="1">
      <c r="H149" s="27"/>
    </row>
    <row r="150" spans="8:8" s="24" customFormat="1">
      <c r="H150" s="27"/>
    </row>
    <row r="151" spans="8:8" s="24" customFormat="1">
      <c r="H151" s="27"/>
    </row>
    <row r="152" spans="8:8" s="24" customFormat="1">
      <c r="H152" s="27"/>
    </row>
    <row r="153" spans="8:8" s="24" customFormat="1">
      <c r="H153" s="27"/>
    </row>
    <row r="154" spans="8:8" s="24" customFormat="1"/>
    <row r="155" spans="8:8" s="24" customFormat="1"/>
    <row r="156" spans="8:8" s="24" customFormat="1"/>
    <row r="157" spans="8:8" s="24" customFormat="1"/>
    <row r="158" spans="8:8" s="24" customFormat="1"/>
    <row r="159" spans="8:8" s="24" customFormat="1"/>
    <row r="160" spans="8:8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7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H194"/>
  <sheetViews>
    <sheetView showGridLines="0" view="pageBreakPreview" zoomScale="80" zoomScaleNormal="100" zoomScaleSheetLayoutView="80" workbookViewId="0">
      <pane ySplit="15" topLeftCell="A99" activePane="bottomLeft" state="frozen"/>
      <selection activeCell="Q141" sqref="Q141"/>
      <selection pane="bottomLeft" activeCell="P10" sqref="P10"/>
    </sheetView>
  </sheetViews>
  <sheetFormatPr defaultRowHeight="16.5"/>
  <cols>
    <col min="1" max="1" width="3.375" style="23" customWidth="1"/>
    <col min="2" max="2" width="3.625" style="24" customWidth="1"/>
    <col min="3" max="3" width="64.75" style="25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>
      <c r="B1" s="344"/>
      <c r="C1" s="344"/>
      <c r="D1" s="344"/>
      <c r="E1" s="344"/>
      <c r="F1" s="141"/>
      <c r="G1" s="141"/>
    </row>
    <row r="2" spans="2:8" s="24" customFormat="1" ht="20.25">
      <c r="B2" s="353" t="s">
        <v>537</v>
      </c>
      <c r="C2" s="353"/>
      <c r="D2" s="353"/>
      <c r="E2" s="353"/>
      <c r="F2" s="353"/>
      <c r="G2" s="353"/>
    </row>
    <row r="3" spans="2:8" s="24" customFormat="1" ht="20.25">
      <c r="B3" s="345" t="s">
        <v>138</v>
      </c>
      <c r="C3" s="345"/>
      <c r="D3" s="345"/>
      <c r="E3" s="345"/>
      <c r="F3" s="345"/>
      <c r="G3" s="345"/>
    </row>
    <row r="4" spans="2:8" s="24" customFormat="1" ht="20.25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45"/>
      <c r="C5" s="145"/>
      <c r="D5" s="145"/>
      <c r="E5" s="145"/>
      <c r="F5" s="145"/>
      <c r="G5" s="145"/>
    </row>
    <row r="6" spans="2:8" s="24" customFormat="1" ht="17.25">
      <c r="B6" s="352" t="s">
        <v>612</v>
      </c>
      <c r="C6" s="352"/>
      <c r="D6" s="352"/>
      <c r="E6" s="352"/>
      <c r="F6" s="352"/>
      <c r="G6" s="352"/>
    </row>
    <row r="7" spans="2:8" s="24" customFormat="1" ht="17.25">
      <c r="B7" s="352" t="s">
        <v>613</v>
      </c>
      <c r="C7" s="352"/>
      <c r="D7" s="352"/>
      <c r="E7" s="352"/>
      <c r="F7" s="352"/>
      <c r="G7" s="352"/>
    </row>
    <row r="8" spans="2:8" s="24" customFormat="1" ht="17.25">
      <c r="B8" s="133"/>
      <c r="C8" s="146"/>
      <c r="D8" s="133"/>
      <c r="E8" s="132"/>
      <c r="F8" s="132"/>
      <c r="G8" s="132"/>
    </row>
    <row r="9" spans="2:8" s="24" customFormat="1" ht="17.25">
      <c r="B9" s="134" t="s">
        <v>220</v>
      </c>
      <c r="C9" s="146"/>
      <c r="D9" s="133"/>
      <c r="E9" s="132"/>
      <c r="F9" s="132"/>
      <c r="G9" s="135" t="s">
        <v>34</v>
      </c>
    </row>
    <row r="10" spans="2:8" s="24" customFormat="1">
      <c r="B10" s="136" t="s">
        <v>221</v>
      </c>
      <c r="C10" s="25"/>
      <c r="G10" s="143" t="s">
        <v>36</v>
      </c>
      <c r="H10" s="27"/>
    </row>
    <row r="11" spans="2:8" ht="17.25" customHeight="1">
      <c r="B11" s="335" t="s">
        <v>37</v>
      </c>
      <c r="C11" s="336"/>
      <c r="D11" s="348" t="s">
        <v>660</v>
      </c>
      <c r="E11" s="349"/>
      <c r="F11" s="356" t="s">
        <v>661</v>
      </c>
      <c r="G11" s="357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8" t="s">
        <v>657</v>
      </c>
      <c r="G12" s="359"/>
      <c r="H12" s="28"/>
    </row>
    <row r="13" spans="2:8" s="24" customFormat="1" ht="17.25" customHeight="1">
      <c r="B13" s="346"/>
      <c r="C13" s="347"/>
      <c r="D13" s="66"/>
      <c r="E13" s="67"/>
      <c r="F13" s="286"/>
      <c r="G13" s="287"/>
      <c r="H13" s="27"/>
    </row>
    <row r="14" spans="2:8" s="24" customFormat="1" ht="17.25" customHeight="1">
      <c r="B14" s="330" t="s">
        <v>139</v>
      </c>
      <c r="C14" s="331"/>
      <c r="D14" s="66"/>
      <c r="E14" s="68">
        <v>1746779</v>
      </c>
      <c r="F14" s="229"/>
      <c r="G14" s="231">
        <v>1916653</v>
      </c>
      <c r="H14" s="27"/>
    </row>
    <row r="15" spans="2:8" s="24" customFormat="1" ht="17.25" customHeight="1">
      <c r="B15" s="330" t="s">
        <v>140</v>
      </c>
      <c r="C15" s="331"/>
      <c r="D15" s="66"/>
      <c r="E15" s="68"/>
      <c r="F15" s="229"/>
      <c r="G15" s="231"/>
      <c r="H15" s="27"/>
    </row>
    <row r="16" spans="2:8" s="24" customFormat="1" ht="17.25">
      <c r="B16" s="150"/>
      <c r="C16" s="61"/>
      <c r="D16" s="66"/>
      <c r="E16" s="68"/>
      <c r="F16" s="229"/>
      <c r="G16" s="231"/>
      <c r="H16" s="27"/>
    </row>
    <row r="17" spans="2:8" s="24" customFormat="1" ht="17.25">
      <c r="B17" s="69" t="s">
        <v>40</v>
      </c>
      <c r="C17" s="70" t="s">
        <v>141</v>
      </c>
      <c r="D17" s="71">
        <v>4117434</v>
      </c>
      <c r="E17" s="72"/>
      <c r="F17" s="235">
        <v>3853170</v>
      </c>
      <c r="G17" s="236"/>
      <c r="H17" s="27"/>
    </row>
    <row r="18" spans="2:8" s="24" customFormat="1" ht="17.25">
      <c r="B18" s="69"/>
      <c r="C18" s="70" t="s">
        <v>142</v>
      </c>
      <c r="D18" s="71"/>
      <c r="E18" s="72"/>
      <c r="F18" s="235"/>
      <c r="G18" s="236"/>
      <c r="H18" s="27"/>
    </row>
    <row r="19" spans="2:8" s="24" customFormat="1" ht="17.25">
      <c r="B19" s="69"/>
      <c r="C19" s="73"/>
      <c r="D19" s="71"/>
      <c r="E19" s="72"/>
      <c r="F19" s="235"/>
      <c r="G19" s="236"/>
      <c r="H19" s="27"/>
    </row>
    <row r="20" spans="2:8" s="24" customFormat="1" ht="17.25">
      <c r="B20" s="69"/>
      <c r="C20" s="73" t="s">
        <v>143</v>
      </c>
      <c r="D20" s="71">
        <v>8899142</v>
      </c>
      <c r="E20" s="72"/>
      <c r="F20" s="235">
        <v>9191806</v>
      </c>
      <c r="G20" s="236"/>
      <c r="H20" s="27"/>
    </row>
    <row r="21" spans="2:8" s="24" customFormat="1" ht="17.25">
      <c r="B21" s="69"/>
      <c r="C21" s="73" t="s">
        <v>144</v>
      </c>
      <c r="D21" s="71"/>
      <c r="E21" s="72"/>
      <c r="F21" s="235"/>
      <c r="G21" s="236"/>
      <c r="H21" s="27"/>
    </row>
    <row r="22" spans="2:8" s="24" customFormat="1" ht="17.25">
      <c r="B22" s="69"/>
      <c r="C22" s="73"/>
      <c r="D22" s="71"/>
      <c r="E22" s="72"/>
      <c r="F22" s="235"/>
      <c r="G22" s="236"/>
      <c r="H22" s="27"/>
    </row>
    <row r="23" spans="2:8" s="24" customFormat="1" ht="17.25">
      <c r="B23" s="69"/>
      <c r="C23" s="74" t="s">
        <v>145</v>
      </c>
      <c r="D23" s="71">
        <v>68757</v>
      </c>
      <c r="E23" s="72"/>
      <c r="F23" s="235">
        <v>74652</v>
      </c>
      <c r="G23" s="236"/>
      <c r="H23" s="27"/>
    </row>
    <row r="24" spans="2:8" s="24" customFormat="1" ht="17.25">
      <c r="B24" s="69"/>
      <c r="C24" s="74" t="s">
        <v>146</v>
      </c>
      <c r="D24" s="71"/>
      <c r="E24" s="72"/>
      <c r="F24" s="235"/>
      <c r="G24" s="236"/>
      <c r="H24" s="27"/>
    </row>
    <row r="25" spans="2:8" s="24" customFormat="1" ht="17.25">
      <c r="B25" s="69"/>
      <c r="C25" s="74"/>
      <c r="D25" s="71"/>
      <c r="E25" s="72"/>
      <c r="F25" s="235"/>
      <c r="G25" s="236"/>
      <c r="H25" s="27"/>
    </row>
    <row r="26" spans="2:8" s="24" customFormat="1" ht="17.25">
      <c r="B26" s="69"/>
      <c r="C26" s="74" t="s">
        <v>147</v>
      </c>
      <c r="D26" s="71">
        <v>726415</v>
      </c>
      <c r="E26" s="72"/>
      <c r="F26" s="235">
        <v>666502</v>
      </c>
      <c r="G26" s="236"/>
      <c r="H26" s="27"/>
    </row>
    <row r="27" spans="2:8" s="24" customFormat="1" ht="17.25">
      <c r="B27" s="69"/>
      <c r="C27" s="74" t="s">
        <v>148</v>
      </c>
      <c r="D27" s="71"/>
      <c r="E27" s="72"/>
      <c r="F27" s="235"/>
      <c r="G27" s="236"/>
      <c r="H27" s="27"/>
    </row>
    <row r="28" spans="2:8" s="24" customFormat="1" ht="17.25">
      <c r="B28" s="69"/>
      <c r="C28" s="73"/>
      <c r="D28" s="71"/>
      <c r="E28" s="72"/>
      <c r="F28" s="235"/>
      <c r="G28" s="236"/>
      <c r="H28" s="27"/>
    </row>
    <row r="29" spans="2:8" s="24" customFormat="1" ht="17.25">
      <c r="B29" s="69"/>
      <c r="C29" s="74" t="s">
        <v>149</v>
      </c>
      <c r="D29" s="71">
        <v>8103970</v>
      </c>
      <c r="E29" s="72"/>
      <c r="F29" s="235">
        <v>8450652</v>
      </c>
      <c r="G29" s="236"/>
      <c r="H29" s="27"/>
    </row>
    <row r="30" spans="2:8" s="24" customFormat="1" ht="17.25">
      <c r="B30" s="69"/>
      <c r="C30" s="74" t="s">
        <v>150</v>
      </c>
      <c r="D30" s="71"/>
      <c r="E30" s="72"/>
      <c r="F30" s="235"/>
      <c r="G30" s="236"/>
      <c r="H30" s="27"/>
    </row>
    <row r="31" spans="2:8" s="24" customFormat="1" ht="17.25">
      <c r="B31" s="69"/>
      <c r="C31" s="73"/>
      <c r="D31" s="71"/>
      <c r="E31" s="72"/>
      <c r="F31" s="235"/>
      <c r="G31" s="236"/>
      <c r="H31" s="27"/>
    </row>
    <row r="32" spans="2:8" s="24" customFormat="1" ht="17.25">
      <c r="B32" s="69"/>
      <c r="C32" s="73" t="s">
        <v>151</v>
      </c>
      <c r="D32" s="71">
        <v>-4781708</v>
      </c>
      <c r="E32" s="72"/>
      <c r="F32" s="235">
        <v>-5338636</v>
      </c>
      <c r="G32" s="236"/>
      <c r="H32" s="27"/>
    </row>
    <row r="33" spans="2:8" s="24" customFormat="1" ht="17.25">
      <c r="B33" s="69"/>
      <c r="C33" s="73" t="s">
        <v>152</v>
      </c>
      <c r="D33" s="71"/>
      <c r="E33" s="72"/>
      <c r="F33" s="235"/>
      <c r="G33" s="236"/>
      <c r="H33" s="27"/>
    </row>
    <row r="34" spans="2:8" s="24" customFormat="1" ht="17.25">
      <c r="B34" s="69"/>
      <c r="C34" s="73"/>
      <c r="D34" s="71"/>
      <c r="E34" s="72"/>
      <c r="F34" s="235"/>
      <c r="G34" s="236"/>
      <c r="H34" s="27"/>
    </row>
    <row r="35" spans="2:8" s="24" customFormat="1" ht="17.25">
      <c r="B35" s="69" t="s">
        <v>43</v>
      </c>
      <c r="C35" s="70" t="s">
        <v>153</v>
      </c>
      <c r="D35" s="71">
        <v>608743</v>
      </c>
      <c r="E35" s="72"/>
      <c r="F35" s="235">
        <v>476516</v>
      </c>
      <c r="G35" s="236"/>
      <c r="H35" s="27"/>
    </row>
    <row r="36" spans="2:8" s="24" customFormat="1" ht="17.25">
      <c r="B36" s="69"/>
      <c r="C36" s="70" t="s">
        <v>154</v>
      </c>
      <c r="D36" s="71"/>
      <c r="E36" s="72"/>
      <c r="F36" s="235"/>
      <c r="G36" s="236"/>
      <c r="H36" s="27"/>
    </row>
    <row r="37" spans="2:8" s="24" customFormat="1" ht="17.25">
      <c r="B37" s="69"/>
      <c r="C37" s="73"/>
      <c r="D37" s="71"/>
      <c r="E37" s="72"/>
      <c r="F37" s="235"/>
      <c r="G37" s="236"/>
      <c r="H37" s="27"/>
    </row>
    <row r="38" spans="2:8" s="24" customFormat="1" ht="17.25">
      <c r="B38" s="69"/>
      <c r="C38" s="73" t="s">
        <v>155</v>
      </c>
      <c r="D38" s="71">
        <v>718584</v>
      </c>
      <c r="E38" s="72"/>
      <c r="F38" s="235">
        <v>580660</v>
      </c>
      <c r="G38" s="236"/>
      <c r="H38" s="27"/>
    </row>
    <row r="39" spans="2:8" s="24" customFormat="1" ht="17.25">
      <c r="B39" s="69"/>
      <c r="C39" s="73" t="s">
        <v>156</v>
      </c>
      <c r="D39" s="71"/>
      <c r="E39" s="72"/>
      <c r="F39" s="235"/>
      <c r="G39" s="236"/>
      <c r="H39" s="27"/>
    </row>
    <row r="40" spans="2:8" s="24" customFormat="1" ht="17.25">
      <c r="B40" s="69"/>
      <c r="C40" s="73"/>
      <c r="D40" s="71"/>
      <c r="E40" s="72"/>
      <c r="F40" s="235"/>
      <c r="G40" s="236"/>
      <c r="H40" s="27"/>
    </row>
    <row r="41" spans="2:8" s="24" customFormat="1" ht="17.25">
      <c r="B41" s="69"/>
      <c r="C41" s="73" t="s">
        <v>157</v>
      </c>
      <c r="D41" s="71">
        <v>-109841</v>
      </c>
      <c r="E41" s="72"/>
      <c r="F41" s="235">
        <v>-104144</v>
      </c>
      <c r="G41" s="236"/>
      <c r="H41" s="27"/>
    </row>
    <row r="42" spans="2:8" s="24" customFormat="1" ht="17.25">
      <c r="B42" s="69"/>
      <c r="C42" s="73" t="s">
        <v>158</v>
      </c>
      <c r="D42" s="71"/>
      <c r="E42" s="72"/>
      <c r="F42" s="235"/>
      <c r="G42" s="236"/>
      <c r="H42" s="27"/>
    </row>
    <row r="43" spans="2:8" s="24" customFormat="1" ht="17.25">
      <c r="B43" s="69"/>
      <c r="C43" s="73"/>
      <c r="D43" s="71"/>
      <c r="E43" s="72"/>
      <c r="F43" s="235"/>
      <c r="G43" s="236"/>
      <c r="H43" s="27"/>
    </row>
    <row r="44" spans="2:8" s="24" customFormat="1" ht="17.25">
      <c r="B44" s="69" t="s">
        <v>46</v>
      </c>
      <c r="C44" s="70" t="s">
        <v>159</v>
      </c>
      <c r="D44" s="71">
        <v>167519</v>
      </c>
      <c r="E44" s="72"/>
      <c r="F44" s="235">
        <v>182359</v>
      </c>
      <c r="G44" s="236"/>
      <c r="H44" s="27"/>
    </row>
    <row r="45" spans="2:8" s="24" customFormat="1" ht="17.25">
      <c r="B45" s="69"/>
      <c r="C45" s="70" t="s">
        <v>160</v>
      </c>
      <c r="D45" s="71"/>
      <c r="E45" s="72"/>
      <c r="F45" s="235"/>
      <c r="G45" s="236"/>
      <c r="H45" s="27"/>
    </row>
    <row r="46" spans="2:8" s="24" customFormat="1" ht="17.25">
      <c r="B46" s="69"/>
      <c r="C46" s="70"/>
      <c r="D46" s="71"/>
      <c r="E46" s="72"/>
      <c r="F46" s="235"/>
      <c r="G46" s="236"/>
      <c r="H46" s="27"/>
    </row>
    <row r="47" spans="2:8" s="24" customFormat="1" ht="17.25">
      <c r="B47" s="69" t="s">
        <v>49</v>
      </c>
      <c r="C47" s="70" t="s">
        <v>161</v>
      </c>
      <c r="D47" s="71">
        <v>173429</v>
      </c>
      <c r="E47" s="72"/>
      <c r="F47" s="235">
        <v>-103152</v>
      </c>
      <c r="G47" s="236"/>
      <c r="H47" s="27"/>
    </row>
    <row r="48" spans="2:8" s="24" customFormat="1" ht="17.25">
      <c r="B48" s="69"/>
      <c r="C48" s="70" t="s">
        <v>282</v>
      </c>
      <c r="D48" s="71"/>
      <c r="E48" s="72"/>
      <c r="F48" s="235"/>
      <c r="G48" s="236"/>
      <c r="H48" s="27"/>
    </row>
    <row r="49" spans="2:8" s="24" customFormat="1" ht="17.25">
      <c r="B49" s="69"/>
      <c r="C49" s="70"/>
      <c r="D49" s="71"/>
      <c r="E49" s="72"/>
      <c r="F49" s="235"/>
      <c r="G49" s="236"/>
      <c r="H49" s="27"/>
    </row>
    <row r="50" spans="2:8" s="24" customFormat="1" ht="17.25">
      <c r="B50" s="69" t="s">
        <v>52</v>
      </c>
      <c r="C50" s="70" t="s">
        <v>162</v>
      </c>
      <c r="D50" s="71">
        <v>20313</v>
      </c>
      <c r="E50" s="72"/>
      <c r="F50" s="235">
        <v>80247</v>
      </c>
      <c r="G50" s="236"/>
      <c r="H50" s="27"/>
    </row>
    <row r="51" spans="2:8" s="24" customFormat="1" ht="17.25">
      <c r="B51" s="69"/>
      <c r="C51" s="70" t="s">
        <v>163</v>
      </c>
      <c r="D51" s="71"/>
      <c r="E51" s="72"/>
      <c r="F51" s="235"/>
      <c r="G51" s="236"/>
      <c r="H51" s="27"/>
    </row>
    <row r="52" spans="2:8" s="24" customFormat="1" ht="17.25">
      <c r="B52" s="69"/>
      <c r="C52" s="75"/>
      <c r="D52" s="71"/>
      <c r="E52" s="72"/>
      <c r="F52" s="235"/>
      <c r="G52" s="236"/>
      <c r="H52" s="27"/>
    </row>
    <row r="53" spans="2:8" s="24" customFormat="1" ht="17.25">
      <c r="B53" s="69" t="s">
        <v>55</v>
      </c>
      <c r="C53" s="75" t="s">
        <v>272</v>
      </c>
      <c r="D53" s="71">
        <v>-26109</v>
      </c>
      <c r="E53" s="72"/>
      <c r="F53" s="235">
        <v>-7173</v>
      </c>
      <c r="G53" s="236"/>
      <c r="H53" s="27"/>
    </row>
    <row r="54" spans="2:8" s="24" customFormat="1" ht="17.25">
      <c r="B54" s="69"/>
      <c r="C54" s="75" t="s">
        <v>277</v>
      </c>
      <c r="D54" s="71"/>
      <c r="E54" s="72"/>
      <c r="F54" s="235"/>
      <c r="G54" s="236"/>
      <c r="H54" s="27"/>
    </row>
    <row r="55" spans="2:8" s="24" customFormat="1" ht="17.25">
      <c r="B55" s="69"/>
      <c r="C55" s="76"/>
      <c r="D55" s="71"/>
      <c r="E55" s="72"/>
      <c r="F55" s="235"/>
      <c r="G55" s="236"/>
      <c r="H55" s="27"/>
    </row>
    <row r="56" spans="2:8" s="24" customFormat="1" ht="17.25">
      <c r="B56" s="69" t="s">
        <v>58</v>
      </c>
      <c r="C56" s="70" t="s">
        <v>273</v>
      </c>
      <c r="D56" s="71">
        <v>-612160</v>
      </c>
      <c r="E56" s="72"/>
      <c r="F56" s="235">
        <v>-494708</v>
      </c>
      <c r="G56" s="236"/>
      <c r="H56" s="27"/>
    </row>
    <row r="57" spans="2:8" s="24" customFormat="1" ht="17.25">
      <c r="B57" s="77"/>
      <c r="C57" s="70" t="s">
        <v>274</v>
      </c>
      <c r="D57" s="71"/>
      <c r="E57" s="72"/>
      <c r="F57" s="235"/>
      <c r="G57" s="236"/>
      <c r="H57" s="27"/>
    </row>
    <row r="58" spans="2:8" s="24" customFormat="1" ht="17.25">
      <c r="B58" s="77"/>
      <c r="C58" s="70"/>
      <c r="D58" s="71"/>
      <c r="E58" s="72"/>
      <c r="F58" s="235"/>
      <c r="G58" s="236"/>
      <c r="H58" s="27"/>
    </row>
    <row r="59" spans="2:8" s="24" customFormat="1" ht="17.25">
      <c r="B59" s="69" t="s">
        <v>61</v>
      </c>
      <c r="C59" s="70" t="s">
        <v>167</v>
      </c>
      <c r="D59" s="71">
        <v>-2151159</v>
      </c>
      <c r="E59" s="72"/>
      <c r="F59" s="235">
        <v>-2101559</v>
      </c>
      <c r="G59" s="236"/>
      <c r="H59" s="27"/>
    </row>
    <row r="60" spans="2:8" s="24" customFormat="1" ht="17.25">
      <c r="B60" s="69"/>
      <c r="C60" s="70" t="s">
        <v>168</v>
      </c>
      <c r="D60" s="71"/>
      <c r="E60" s="72"/>
      <c r="F60" s="235"/>
      <c r="G60" s="236"/>
      <c r="H60" s="27"/>
    </row>
    <row r="61" spans="2:8" s="24" customFormat="1" ht="17.25">
      <c r="B61" s="69"/>
      <c r="C61" s="70"/>
      <c r="D61" s="71"/>
      <c r="E61" s="72"/>
      <c r="F61" s="235"/>
      <c r="G61" s="236"/>
      <c r="H61" s="27"/>
    </row>
    <row r="62" spans="2:8" s="24" customFormat="1" ht="17.25">
      <c r="B62" s="69" t="s">
        <v>64</v>
      </c>
      <c r="C62" s="70" t="s">
        <v>169</v>
      </c>
      <c r="D62" s="71">
        <v>-551231</v>
      </c>
      <c r="E62" s="72"/>
      <c r="F62" s="235">
        <v>30953</v>
      </c>
      <c r="G62" s="236"/>
      <c r="H62" s="27"/>
    </row>
    <row r="63" spans="2:8" s="24" customFormat="1" ht="17.25">
      <c r="B63" s="150"/>
      <c r="C63" s="70" t="s">
        <v>278</v>
      </c>
      <c r="D63" s="71"/>
      <c r="E63" s="72"/>
      <c r="F63" s="235"/>
      <c r="G63" s="236"/>
      <c r="H63" s="27"/>
    </row>
    <row r="64" spans="2:8" s="24" customFormat="1" ht="17.25">
      <c r="B64" s="150"/>
      <c r="C64" s="73"/>
      <c r="D64" s="71"/>
      <c r="E64" s="72"/>
      <c r="F64" s="235"/>
      <c r="G64" s="236"/>
      <c r="H64" s="27"/>
    </row>
    <row r="65" spans="2:8" s="24" customFormat="1" ht="17.25" customHeight="1">
      <c r="B65" s="330" t="s">
        <v>171</v>
      </c>
      <c r="C65" s="331"/>
      <c r="D65" s="66"/>
      <c r="E65" s="68">
        <v>-2152</v>
      </c>
      <c r="F65" s="229"/>
      <c r="G65" s="236">
        <v>33363</v>
      </c>
      <c r="H65" s="27"/>
    </row>
    <row r="66" spans="2:8" s="24" customFormat="1" ht="17.25" customHeight="1">
      <c r="B66" s="330" t="s">
        <v>172</v>
      </c>
      <c r="C66" s="331"/>
      <c r="D66" s="66"/>
      <c r="E66" s="68"/>
      <c r="F66" s="229"/>
      <c r="G66" s="231"/>
      <c r="H66" s="27"/>
    </row>
    <row r="67" spans="2:8" s="24" customFormat="1" ht="17.25">
      <c r="B67" s="150"/>
      <c r="C67" s="73"/>
      <c r="D67" s="71"/>
      <c r="E67" s="72"/>
      <c r="F67" s="235"/>
      <c r="G67" s="236"/>
      <c r="H67" s="27"/>
    </row>
    <row r="68" spans="2:8" s="24" customFormat="1" ht="17.25">
      <c r="B68" s="69" t="s">
        <v>40</v>
      </c>
      <c r="C68" s="70" t="s">
        <v>275</v>
      </c>
      <c r="D68" s="71">
        <v>2451</v>
      </c>
      <c r="E68" s="72"/>
      <c r="F68" s="235">
        <v>14593</v>
      </c>
      <c r="G68" s="236"/>
      <c r="H68" s="27"/>
    </row>
    <row r="69" spans="2:8" s="24" customFormat="1" ht="17.25">
      <c r="B69" s="69"/>
      <c r="C69" s="70" t="s">
        <v>276</v>
      </c>
      <c r="D69" s="71"/>
      <c r="E69" s="72"/>
      <c r="F69" s="235"/>
      <c r="G69" s="236"/>
      <c r="H69" s="27"/>
    </row>
    <row r="70" spans="2:8" s="24" customFormat="1" ht="17.25">
      <c r="B70" s="69"/>
      <c r="C70" s="73"/>
      <c r="D70" s="71"/>
      <c r="E70" s="72"/>
      <c r="F70" s="235"/>
      <c r="G70" s="236"/>
      <c r="H70" s="27"/>
    </row>
    <row r="71" spans="2:8" s="24" customFormat="1" ht="17.25">
      <c r="B71" s="69" t="s">
        <v>43</v>
      </c>
      <c r="C71" s="70" t="s">
        <v>175</v>
      </c>
      <c r="D71" s="71">
        <v>-4603</v>
      </c>
      <c r="E71" s="72"/>
      <c r="F71" s="235">
        <v>18770</v>
      </c>
      <c r="G71" s="236"/>
      <c r="H71" s="27"/>
    </row>
    <row r="72" spans="2:8" s="24" customFormat="1" ht="17.25">
      <c r="B72" s="77"/>
      <c r="C72" s="70" t="s">
        <v>176</v>
      </c>
      <c r="D72" s="71"/>
      <c r="E72" s="72"/>
      <c r="F72" s="235"/>
      <c r="G72" s="236"/>
      <c r="H72" s="27"/>
    </row>
    <row r="73" spans="2:8" s="24" customFormat="1" ht="17.25">
      <c r="B73" s="77"/>
      <c r="C73" s="73"/>
      <c r="D73" s="71"/>
      <c r="E73" s="72"/>
      <c r="F73" s="235"/>
      <c r="G73" s="236"/>
      <c r="H73" s="27"/>
    </row>
    <row r="74" spans="2:8" s="24" customFormat="1" ht="17.25" customHeight="1">
      <c r="B74" s="330" t="s">
        <v>177</v>
      </c>
      <c r="C74" s="331"/>
      <c r="D74" s="66"/>
      <c r="E74" s="68">
        <v>1744627</v>
      </c>
      <c r="F74" s="229"/>
      <c r="G74" s="236">
        <v>1950016</v>
      </c>
      <c r="H74" s="27"/>
    </row>
    <row r="75" spans="2:8" s="24" customFormat="1" ht="17.25">
      <c r="B75" s="151" t="s">
        <v>178</v>
      </c>
      <c r="C75" s="78"/>
      <c r="D75" s="79"/>
      <c r="E75" s="80"/>
      <c r="F75" s="243"/>
      <c r="G75" s="244"/>
      <c r="H75" s="27"/>
    </row>
    <row r="76" spans="2:8" s="24" customFormat="1" ht="17.25">
      <c r="B76" s="151"/>
      <c r="C76" s="78"/>
      <c r="D76" s="79"/>
      <c r="E76" s="80"/>
      <c r="F76" s="243"/>
      <c r="G76" s="244"/>
      <c r="H76" s="27"/>
    </row>
    <row r="77" spans="2:8" s="24" customFormat="1" ht="17.25" customHeight="1">
      <c r="B77" s="330" t="s">
        <v>179</v>
      </c>
      <c r="C77" s="331"/>
      <c r="D77" s="66"/>
      <c r="E77" s="68">
        <v>-380046</v>
      </c>
      <c r="F77" s="229"/>
      <c r="G77" s="236">
        <v>-398096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35"/>
      <c r="G78" s="236"/>
      <c r="H78" s="27"/>
    </row>
    <row r="79" spans="2:8" s="24" customFormat="1" ht="17.25">
      <c r="B79" s="151"/>
      <c r="C79" s="70"/>
      <c r="D79" s="71"/>
      <c r="E79" s="72"/>
      <c r="F79" s="235"/>
      <c r="G79" s="236"/>
      <c r="H79" s="27"/>
    </row>
    <row r="80" spans="2:8" s="24" customFormat="1" ht="17.25" customHeight="1">
      <c r="B80" s="330" t="s">
        <v>180</v>
      </c>
      <c r="C80" s="331"/>
      <c r="D80" s="66"/>
      <c r="E80" s="68">
        <v>1364581</v>
      </c>
      <c r="F80" s="229"/>
      <c r="G80" s="236">
        <v>1551920</v>
      </c>
      <c r="H80" s="27"/>
    </row>
    <row r="81" spans="2:8" s="24" customFormat="1" ht="17.25">
      <c r="B81" s="151" t="s">
        <v>181</v>
      </c>
      <c r="C81" s="70"/>
      <c r="D81" s="71"/>
      <c r="E81" s="72"/>
      <c r="F81" s="235"/>
      <c r="G81" s="236"/>
      <c r="H81" s="27"/>
    </row>
    <row r="82" spans="2:8" s="24" customFormat="1" ht="17.25">
      <c r="B82" s="151"/>
      <c r="C82" s="70"/>
      <c r="D82" s="71"/>
      <c r="E82" s="72"/>
      <c r="F82" s="235"/>
      <c r="G82" s="236"/>
      <c r="H82" s="27"/>
    </row>
    <row r="83" spans="2:8" s="24" customFormat="1" ht="17.25" customHeight="1">
      <c r="B83" s="330" t="s">
        <v>182</v>
      </c>
      <c r="C83" s="331"/>
      <c r="D83" s="66"/>
      <c r="E83" s="68">
        <v>1700876</v>
      </c>
      <c r="F83" s="229"/>
      <c r="G83" s="236">
        <v>-306168</v>
      </c>
      <c r="H83" s="27"/>
    </row>
    <row r="84" spans="2:8" s="24" customFormat="1" ht="17.25">
      <c r="B84" s="151" t="s">
        <v>183</v>
      </c>
      <c r="C84" s="70"/>
      <c r="D84" s="71"/>
      <c r="E84" s="72"/>
      <c r="F84" s="235"/>
      <c r="G84" s="236"/>
      <c r="H84" s="27"/>
    </row>
    <row r="85" spans="2:8" s="24" customFormat="1" ht="17.25">
      <c r="B85" s="150"/>
      <c r="C85" s="81"/>
      <c r="D85" s="82"/>
      <c r="E85" s="83"/>
      <c r="F85" s="246"/>
      <c r="G85" s="247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1719452.7198900001</v>
      </c>
      <c r="F86" s="235"/>
      <c r="G86" s="236">
        <v>-63035</v>
      </c>
      <c r="H86" s="27"/>
    </row>
    <row r="87" spans="2:8" s="24" customFormat="1" ht="17.25">
      <c r="B87" s="69"/>
      <c r="C87" s="84" t="s">
        <v>185</v>
      </c>
      <c r="D87" s="85"/>
      <c r="E87" s="86"/>
      <c r="F87" s="249"/>
      <c r="G87" s="250"/>
      <c r="H87" s="27"/>
    </row>
    <row r="88" spans="2:8" s="24" customFormat="1" ht="17.25">
      <c r="B88" s="69"/>
      <c r="C88" s="87"/>
      <c r="D88" s="85"/>
      <c r="E88" s="86"/>
      <c r="F88" s="249"/>
      <c r="G88" s="250"/>
      <c r="H88" s="27"/>
    </row>
    <row r="89" spans="2:8" s="24" customFormat="1" ht="17.25" customHeight="1">
      <c r="B89" s="69"/>
      <c r="C89" s="73" t="s">
        <v>186</v>
      </c>
      <c r="D89" s="71">
        <v>23659.71989</v>
      </c>
      <c r="E89" s="72"/>
      <c r="F89" s="235">
        <v>22232</v>
      </c>
      <c r="G89" s="236"/>
      <c r="H89" s="27"/>
    </row>
    <row r="90" spans="2:8" s="24" customFormat="1" ht="17.25">
      <c r="B90" s="88"/>
      <c r="C90" s="81" t="s">
        <v>187</v>
      </c>
      <c r="D90" s="82"/>
      <c r="E90" s="83"/>
      <c r="F90" s="246"/>
      <c r="G90" s="247"/>
      <c r="H90" s="27"/>
    </row>
    <row r="91" spans="2:8" s="24" customFormat="1" ht="17.25">
      <c r="B91" s="69"/>
      <c r="C91" s="89"/>
      <c r="D91" s="82"/>
      <c r="E91" s="83"/>
      <c r="F91" s="229"/>
      <c r="G91" s="231"/>
      <c r="H91" s="27"/>
    </row>
    <row r="92" spans="2:8" s="24" customFormat="1" ht="17.25">
      <c r="B92" s="69"/>
      <c r="C92" s="89" t="s">
        <v>283</v>
      </c>
      <c r="D92" s="82">
        <v>-128</v>
      </c>
      <c r="E92" s="83"/>
      <c r="F92" s="235">
        <v>18</v>
      </c>
      <c r="G92" s="247"/>
      <c r="H92" s="27"/>
    </row>
    <row r="93" spans="2:8" s="24" customFormat="1" ht="34.5">
      <c r="B93" s="69"/>
      <c r="C93" s="126" t="s">
        <v>279</v>
      </c>
      <c r="D93" s="82"/>
      <c r="E93" s="83"/>
      <c r="F93" s="246"/>
      <c r="G93" s="247"/>
      <c r="H93" s="27"/>
    </row>
    <row r="94" spans="2:8" s="24" customFormat="1" ht="17.25">
      <c r="B94" s="69"/>
      <c r="C94" s="89"/>
      <c r="D94" s="66"/>
      <c r="E94" s="68"/>
      <c r="F94" s="229"/>
      <c r="G94" s="231"/>
      <c r="H94" s="27"/>
    </row>
    <row r="95" spans="2:8" s="24" customFormat="1" ht="17.25">
      <c r="B95" s="77"/>
      <c r="C95" s="81" t="s">
        <v>266</v>
      </c>
      <c r="D95" s="82">
        <v>840</v>
      </c>
      <c r="E95" s="83"/>
      <c r="F95" s="235">
        <v>-1361</v>
      </c>
      <c r="G95" s="247"/>
      <c r="H95" s="27"/>
    </row>
    <row r="96" spans="2:8" s="24" customFormat="1" ht="17.25">
      <c r="B96" s="77"/>
      <c r="C96" s="81" t="s">
        <v>189</v>
      </c>
      <c r="D96" s="82"/>
      <c r="E96" s="83"/>
      <c r="F96" s="246"/>
      <c r="G96" s="247"/>
      <c r="H96" s="27"/>
    </row>
    <row r="97" spans="1:8" ht="17.25">
      <c r="A97" s="24"/>
      <c r="B97" s="69"/>
      <c r="C97" s="89"/>
      <c r="D97" s="66"/>
      <c r="E97" s="68"/>
      <c r="F97" s="246"/>
      <c r="G97" s="247"/>
      <c r="H97" s="27"/>
    </row>
    <row r="98" spans="1:8" ht="17.25" customHeight="1">
      <c r="A98" s="24"/>
      <c r="B98" s="77"/>
      <c r="C98" s="81" t="s">
        <v>267</v>
      </c>
      <c r="D98" s="82">
        <v>44233</v>
      </c>
      <c r="E98" s="83"/>
      <c r="F98" s="235">
        <v>-83924</v>
      </c>
      <c r="G98" s="236"/>
      <c r="H98" s="27"/>
    </row>
    <row r="99" spans="1:8" ht="17.25">
      <c r="A99" s="24"/>
      <c r="B99" s="77"/>
      <c r="C99" s="81" t="s">
        <v>191</v>
      </c>
      <c r="D99" s="82"/>
      <c r="E99" s="83"/>
      <c r="F99" s="249"/>
      <c r="G99" s="250"/>
      <c r="H99" s="27"/>
    </row>
    <row r="100" spans="1:8" ht="17.25">
      <c r="A100" s="24"/>
      <c r="B100" s="77"/>
      <c r="C100" s="81"/>
      <c r="D100" s="82"/>
      <c r="E100" s="83"/>
      <c r="F100" s="249"/>
      <c r="G100" s="250"/>
      <c r="H100" s="27"/>
    </row>
    <row r="101" spans="1:8" ht="17.25">
      <c r="A101" s="24"/>
      <c r="B101" s="77"/>
      <c r="C101" s="81" t="s">
        <v>701</v>
      </c>
      <c r="D101" s="82">
        <v>1650848</v>
      </c>
      <c r="E101" s="83"/>
      <c r="F101" s="249">
        <v>0</v>
      </c>
      <c r="G101" s="250"/>
      <c r="H101" s="27"/>
    </row>
    <row r="102" spans="1:8" ht="17.25">
      <c r="A102" s="24"/>
      <c r="B102" s="77"/>
      <c r="C102" s="81" t="s">
        <v>700</v>
      </c>
      <c r="D102" s="82"/>
      <c r="E102" s="83"/>
      <c r="F102" s="249"/>
      <c r="G102" s="250"/>
      <c r="H102" s="27"/>
    </row>
    <row r="103" spans="1:8" ht="17.25">
      <c r="A103" s="24"/>
      <c r="B103" s="77"/>
      <c r="C103" s="81"/>
      <c r="D103" s="82"/>
      <c r="E103" s="83"/>
      <c r="F103" s="249"/>
      <c r="G103" s="250"/>
      <c r="H103" s="27"/>
    </row>
    <row r="104" spans="1:8" ht="17.25">
      <c r="A104" s="24"/>
      <c r="B104" s="77" t="s">
        <v>43</v>
      </c>
      <c r="C104" s="70" t="s">
        <v>192</v>
      </c>
      <c r="D104" s="71"/>
      <c r="E104" s="72">
        <v>-18576.719890000008</v>
      </c>
      <c r="F104" s="235"/>
      <c r="G104" s="236">
        <v>-243133</v>
      </c>
      <c r="H104" s="27"/>
    </row>
    <row r="105" spans="1:8" ht="17.25">
      <c r="A105" s="24"/>
      <c r="B105" s="77"/>
      <c r="C105" s="84" t="s">
        <v>193</v>
      </c>
      <c r="D105" s="85"/>
      <c r="E105" s="86"/>
      <c r="F105" s="246"/>
      <c r="G105" s="247"/>
      <c r="H105" s="27"/>
    </row>
    <row r="106" spans="1:8" ht="17.25">
      <c r="A106" s="24"/>
      <c r="B106" s="77"/>
      <c r="C106" s="87"/>
      <c r="D106" s="85"/>
      <c r="E106" s="86"/>
      <c r="F106" s="246"/>
      <c r="G106" s="247"/>
      <c r="H106" s="27"/>
    </row>
    <row r="107" spans="1:8" ht="17.25">
      <c r="A107" s="24"/>
      <c r="B107" s="77"/>
      <c r="C107" s="73" t="s">
        <v>194</v>
      </c>
      <c r="D107" s="71">
        <v>-314655.71989000001</v>
      </c>
      <c r="E107" s="72"/>
      <c r="F107" s="235">
        <v>65421</v>
      </c>
      <c r="G107" s="236"/>
      <c r="H107" s="27"/>
    </row>
    <row r="108" spans="1:8" ht="17.25">
      <c r="A108" s="24"/>
      <c r="B108" s="77"/>
      <c r="C108" s="81" t="s">
        <v>195</v>
      </c>
      <c r="D108" s="82"/>
      <c r="E108" s="83"/>
      <c r="F108" s="229"/>
      <c r="G108" s="231"/>
      <c r="H108" s="27"/>
    </row>
    <row r="109" spans="1:8" ht="17.25">
      <c r="A109" s="24"/>
      <c r="B109" s="77"/>
      <c r="C109" s="81"/>
      <c r="D109" s="82"/>
      <c r="E109" s="83"/>
      <c r="F109" s="246"/>
      <c r="G109" s="247"/>
      <c r="H109" s="27"/>
    </row>
    <row r="110" spans="1:8" ht="17.25">
      <c r="A110" s="24"/>
      <c r="B110" s="69"/>
      <c r="C110" s="73" t="s">
        <v>188</v>
      </c>
      <c r="D110" s="71">
        <v>13207</v>
      </c>
      <c r="E110" s="72"/>
      <c r="F110" s="235">
        <v>-740</v>
      </c>
      <c r="G110" s="236"/>
      <c r="H110" s="27"/>
    </row>
    <row r="111" spans="1:8" ht="34.5" customHeight="1">
      <c r="A111" s="24"/>
      <c r="B111" s="77"/>
      <c r="C111" s="89" t="s">
        <v>189</v>
      </c>
      <c r="D111" s="66"/>
      <c r="E111" s="68"/>
      <c r="F111" s="229"/>
      <c r="G111" s="231"/>
      <c r="H111" s="27"/>
    </row>
    <row r="112" spans="1:8" ht="17.25">
      <c r="A112" s="24"/>
      <c r="B112" s="77"/>
      <c r="C112" s="81"/>
      <c r="D112" s="82"/>
      <c r="E112" s="83"/>
      <c r="F112" s="246"/>
      <c r="G112" s="247"/>
      <c r="H112" s="27"/>
    </row>
    <row r="113" spans="1:8" ht="17.25">
      <c r="A113" s="24"/>
      <c r="B113" s="77"/>
      <c r="C113" s="73" t="s">
        <v>196</v>
      </c>
      <c r="D113" s="71">
        <v>349643</v>
      </c>
      <c r="E113" s="72"/>
      <c r="F113" s="235">
        <v>-380049</v>
      </c>
      <c r="G113" s="247"/>
      <c r="H113" s="27"/>
    </row>
    <row r="114" spans="1:8" ht="34.5">
      <c r="A114" s="24"/>
      <c r="B114" s="77"/>
      <c r="C114" s="89" t="s">
        <v>197</v>
      </c>
      <c r="D114" s="66"/>
      <c r="E114" s="68"/>
      <c r="F114" s="246"/>
      <c r="G114" s="247"/>
      <c r="H114" s="27"/>
    </row>
    <row r="115" spans="1:8" ht="17.25">
      <c r="A115" s="24"/>
      <c r="B115" s="77"/>
      <c r="C115" s="81"/>
      <c r="D115" s="82"/>
      <c r="E115" s="83"/>
      <c r="F115" s="246"/>
      <c r="G115" s="247"/>
      <c r="H115" s="27"/>
    </row>
    <row r="116" spans="1:8" ht="17.25">
      <c r="A116" s="24"/>
      <c r="B116" s="77"/>
      <c r="C116" s="73" t="s">
        <v>198</v>
      </c>
      <c r="D116" s="71">
        <v>-66771</v>
      </c>
      <c r="E116" s="83"/>
      <c r="F116" s="235">
        <v>72235</v>
      </c>
      <c r="G116" s="247"/>
      <c r="H116" s="27"/>
    </row>
    <row r="117" spans="1:8" ht="34.5">
      <c r="A117" s="24"/>
      <c r="B117" s="77"/>
      <c r="C117" s="90" t="s">
        <v>262</v>
      </c>
      <c r="D117" s="82"/>
      <c r="E117" s="83"/>
      <c r="F117" s="319"/>
      <c r="G117" s="320"/>
      <c r="H117" s="27"/>
    </row>
    <row r="118" spans="1:8" ht="17.25">
      <c r="A118" s="24"/>
      <c r="B118" s="77"/>
      <c r="C118" s="81"/>
      <c r="D118" s="82"/>
      <c r="E118" s="83"/>
      <c r="F118" s="319"/>
      <c r="G118" s="320"/>
      <c r="H118" s="27"/>
    </row>
    <row r="119" spans="1:8" ht="17.25">
      <c r="A119" s="24"/>
      <c r="B119" s="77"/>
      <c r="C119" s="81" t="s">
        <v>199</v>
      </c>
      <c r="D119" s="71">
        <v>0</v>
      </c>
      <c r="E119" s="83"/>
      <c r="F119" s="235">
        <v>0</v>
      </c>
      <c r="G119" s="236"/>
      <c r="H119" s="27"/>
    </row>
    <row r="120" spans="1:8" ht="17.25">
      <c r="A120" s="24"/>
      <c r="B120" s="77"/>
      <c r="C120" s="91" t="s">
        <v>200</v>
      </c>
      <c r="D120" s="92"/>
      <c r="E120" s="93"/>
      <c r="F120" s="235"/>
      <c r="G120" s="236"/>
      <c r="H120" s="27"/>
    </row>
    <row r="121" spans="1:8" ht="17.25">
      <c r="A121" s="24"/>
      <c r="B121" s="77"/>
      <c r="C121" s="91"/>
      <c r="D121" s="92"/>
      <c r="E121" s="93"/>
      <c r="F121" s="235"/>
      <c r="G121" s="236"/>
      <c r="H121" s="27"/>
    </row>
    <row r="122" spans="1:8" ht="17.25">
      <c r="A122" s="24"/>
      <c r="B122" s="151" t="s">
        <v>201</v>
      </c>
      <c r="C122" s="70"/>
      <c r="D122" s="71"/>
      <c r="E122" s="72">
        <v>3065457</v>
      </c>
      <c r="F122" s="235"/>
      <c r="G122" s="236">
        <v>1245752</v>
      </c>
      <c r="H122" s="27"/>
    </row>
    <row r="123" spans="1:8" ht="17.25">
      <c r="A123" s="24"/>
      <c r="B123" s="151" t="s">
        <v>202</v>
      </c>
      <c r="C123" s="70"/>
      <c r="D123" s="71"/>
      <c r="E123" s="72"/>
      <c r="F123" s="235"/>
      <c r="G123" s="236"/>
      <c r="H123" s="27"/>
    </row>
    <row r="124" spans="1:8" ht="17.25">
      <c r="A124" s="24"/>
      <c r="B124" s="151"/>
      <c r="C124" s="70"/>
      <c r="D124" s="71"/>
      <c r="E124" s="72"/>
      <c r="F124" s="235"/>
      <c r="G124" s="236"/>
      <c r="H124" s="27"/>
    </row>
    <row r="125" spans="1:8" ht="17.25">
      <c r="A125" s="24"/>
      <c r="B125" s="77" t="s">
        <v>40</v>
      </c>
      <c r="C125" s="70" t="s">
        <v>203</v>
      </c>
      <c r="D125" s="71"/>
      <c r="E125" s="72">
        <v>1364581</v>
      </c>
      <c r="F125" s="235"/>
      <c r="G125" s="236">
        <v>1551920</v>
      </c>
      <c r="H125" s="27"/>
    </row>
    <row r="126" spans="1:8" ht="17.25">
      <c r="A126" s="24"/>
      <c r="B126" s="77"/>
      <c r="C126" s="70" t="s">
        <v>204</v>
      </c>
      <c r="D126" s="71"/>
      <c r="E126" s="72"/>
      <c r="F126" s="235"/>
      <c r="G126" s="236"/>
      <c r="H126" s="27"/>
    </row>
    <row r="127" spans="1:8" ht="17.25">
      <c r="A127" s="24"/>
      <c r="B127" s="77"/>
      <c r="C127" s="70"/>
      <c r="D127" s="71"/>
      <c r="E127" s="72"/>
      <c r="F127" s="235"/>
      <c r="G127" s="236"/>
      <c r="H127" s="27"/>
    </row>
    <row r="128" spans="1:8" ht="17.25">
      <c r="A128" s="24"/>
      <c r="B128" s="69"/>
      <c r="C128" s="73" t="s">
        <v>205</v>
      </c>
      <c r="D128" s="71">
        <v>1372953</v>
      </c>
      <c r="E128" s="72"/>
      <c r="F128" s="235">
        <v>1557693</v>
      </c>
      <c r="G128" s="236"/>
      <c r="H128" s="27"/>
    </row>
    <row r="129" spans="1:8" ht="17.25">
      <c r="A129" s="24"/>
      <c r="B129" s="69"/>
      <c r="C129" s="73" t="s">
        <v>206</v>
      </c>
      <c r="D129" s="71"/>
      <c r="E129" s="72"/>
      <c r="F129" s="235"/>
      <c r="G129" s="236"/>
      <c r="H129" s="27"/>
    </row>
    <row r="130" spans="1:8" ht="17.25">
      <c r="A130" s="24"/>
      <c r="B130" s="69"/>
      <c r="C130" s="73"/>
      <c r="D130" s="71"/>
      <c r="E130" s="72"/>
      <c r="F130" s="235"/>
      <c r="G130" s="236"/>
      <c r="H130" s="27"/>
    </row>
    <row r="131" spans="1:8" ht="17.25">
      <c r="A131" s="24"/>
      <c r="B131" s="69"/>
      <c r="C131" s="73" t="s">
        <v>207</v>
      </c>
      <c r="D131" s="71">
        <v>-8372</v>
      </c>
      <c r="E131" s="72"/>
      <c r="F131" s="235">
        <v>-5773</v>
      </c>
      <c r="G131" s="236"/>
      <c r="H131" s="27"/>
    </row>
    <row r="132" spans="1:8" ht="17.25">
      <c r="A132" s="24"/>
      <c r="B132" s="88"/>
      <c r="C132" s="73" t="s">
        <v>208</v>
      </c>
      <c r="D132" s="71"/>
      <c r="E132" s="72"/>
      <c r="F132" s="235"/>
      <c r="G132" s="236"/>
      <c r="H132" s="27"/>
    </row>
    <row r="133" spans="1:8" ht="17.25">
      <c r="A133" s="24"/>
      <c r="B133" s="88"/>
      <c r="C133" s="73"/>
      <c r="D133" s="71"/>
      <c r="E133" s="72"/>
      <c r="F133" s="235"/>
      <c r="G133" s="236"/>
      <c r="H133" s="27"/>
    </row>
    <row r="134" spans="1:8" ht="17.25">
      <c r="A134" s="24"/>
      <c r="B134" s="77" t="s">
        <v>43</v>
      </c>
      <c r="C134" s="70" t="s">
        <v>209</v>
      </c>
      <c r="D134" s="71"/>
      <c r="E134" s="72">
        <v>3065457</v>
      </c>
      <c r="F134" s="235"/>
      <c r="G134" s="236">
        <v>1245752</v>
      </c>
      <c r="H134" s="27"/>
    </row>
    <row r="135" spans="1:8" ht="17.25">
      <c r="A135" s="24"/>
      <c r="B135" s="77"/>
      <c r="C135" s="70" t="s">
        <v>210</v>
      </c>
      <c r="D135" s="71"/>
      <c r="E135" s="72"/>
      <c r="F135" s="235"/>
      <c r="G135" s="236"/>
      <c r="H135" s="27"/>
    </row>
    <row r="136" spans="1:8" ht="17.25">
      <c r="A136" s="24"/>
      <c r="B136" s="77"/>
      <c r="C136" s="70"/>
      <c r="D136" s="71"/>
      <c r="E136" s="72"/>
      <c r="F136" s="235"/>
      <c r="G136" s="236"/>
      <c r="H136" s="27"/>
    </row>
    <row r="137" spans="1:8" ht="17.25">
      <c r="A137" s="24"/>
      <c r="B137" s="69"/>
      <c r="C137" s="73" t="s">
        <v>205</v>
      </c>
      <c r="D137" s="71">
        <v>3072125</v>
      </c>
      <c r="E137" s="72"/>
      <c r="F137" s="235">
        <v>1261802</v>
      </c>
      <c r="G137" s="236"/>
      <c r="H137" s="27"/>
    </row>
    <row r="138" spans="1:8" ht="17.25">
      <c r="A138" s="24"/>
      <c r="B138" s="69"/>
      <c r="C138" s="73" t="s">
        <v>211</v>
      </c>
      <c r="D138" s="71"/>
      <c r="E138" s="72"/>
      <c r="F138" s="235"/>
      <c r="G138" s="236"/>
      <c r="H138" s="27"/>
    </row>
    <row r="139" spans="1:8" ht="17.25">
      <c r="A139" s="24"/>
      <c r="B139" s="69"/>
      <c r="C139" s="73"/>
      <c r="D139" s="71"/>
      <c r="E139" s="72"/>
      <c r="F139" s="235"/>
      <c r="G139" s="236"/>
      <c r="H139" s="27"/>
    </row>
    <row r="140" spans="1:8" ht="17.25">
      <c r="A140" s="24"/>
      <c r="B140" s="69"/>
      <c r="C140" s="73" t="s">
        <v>207</v>
      </c>
      <c r="D140" s="71">
        <v>-6668</v>
      </c>
      <c r="E140" s="72"/>
      <c r="F140" s="235">
        <v>-16050</v>
      </c>
      <c r="G140" s="236"/>
      <c r="H140" s="27"/>
    </row>
    <row r="141" spans="1:8" ht="34.5">
      <c r="A141" s="24"/>
      <c r="B141" s="69"/>
      <c r="C141" s="90" t="s">
        <v>212</v>
      </c>
      <c r="D141" s="152"/>
      <c r="E141" s="153"/>
      <c r="F141" s="289"/>
      <c r="G141" s="291"/>
      <c r="H141" s="27"/>
    </row>
    <row r="142" spans="1:8" ht="17.25">
      <c r="A142" s="24"/>
      <c r="B142" s="94"/>
      <c r="C142" s="95"/>
      <c r="D142" s="96"/>
      <c r="E142" s="119"/>
      <c r="F142" s="285"/>
      <c r="G142" s="290"/>
      <c r="H142" s="27"/>
    </row>
    <row r="143" spans="1:8">
      <c r="A143" s="24" t="s">
        <v>0</v>
      </c>
      <c r="C143" s="24"/>
      <c r="D143" s="27"/>
      <c r="E143" s="27"/>
      <c r="F143" s="27"/>
      <c r="G143" s="27"/>
      <c r="H143" s="27"/>
    </row>
    <row r="144" spans="1:8">
      <c r="A144" s="24"/>
      <c r="H144" s="27"/>
    </row>
    <row r="145" spans="1:8">
      <c r="A145" s="24"/>
      <c r="H145" s="27"/>
    </row>
    <row r="146" spans="1:8">
      <c r="A146" s="24"/>
      <c r="H146" s="27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74:C74"/>
    <mergeCell ref="B77:C77"/>
    <mergeCell ref="B80:C80"/>
    <mergeCell ref="B83:C83"/>
    <mergeCell ref="B65:C65"/>
    <mergeCell ref="B13:C13"/>
    <mergeCell ref="B14:C14"/>
    <mergeCell ref="B15:C15"/>
    <mergeCell ref="B66:C66"/>
    <mergeCell ref="B11:C12"/>
    <mergeCell ref="D11:E11"/>
    <mergeCell ref="F11:G11"/>
    <mergeCell ref="D12:E12"/>
    <mergeCell ref="F12:G12"/>
    <mergeCell ref="B7:G7"/>
    <mergeCell ref="B1:E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rowBreaks count="1" manualBreakCount="1">
    <brk id="82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44"/>
      <c r="C1" s="344"/>
      <c r="D1" s="344"/>
      <c r="E1" s="141"/>
      <c r="F1" s="141"/>
      <c r="G1" s="142"/>
      <c r="H1" s="24"/>
    </row>
    <row r="2" spans="1:8" ht="20.25">
      <c r="A2" s="24"/>
      <c r="B2" s="345" t="s">
        <v>535</v>
      </c>
      <c r="C2" s="345"/>
      <c r="D2" s="345"/>
      <c r="E2" s="345"/>
      <c r="F2" s="345"/>
      <c r="G2" s="345"/>
      <c r="H2" s="24"/>
    </row>
    <row r="3" spans="1:8" ht="20.25" customHeight="1">
      <c r="A3" s="24"/>
      <c r="B3" s="353" t="s">
        <v>263</v>
      </c>
      <c r="C3" s="353"/>
      <c r="D3" s="353"/>
      <c r="E3" s="353"/>
      <c r="F3" s="353"/>
      <c r="G3" s="353"/>
      <c r="H3" s="24"/>
    </row>
    <row r="4" spans="1:8" ht="20.25" customHeight="1">
      <c r="A4" s="138"/>
      <c r="B4" s="343" t="s">
        <v>652</v>
      </c>
      <c r="C4" s="343"/>
      <c r="D4" s="343"/>
      <c r="E4" s="343"/>
      <c r="F4" s="343"/>
      <c r="G4" s="343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34" t="s">
        <v>687</v>
      </c>
      <c r="C6" s="334"/>
      <c r="D6" s="334"/>
      <c r="E6" s="334"/>
      <c r="F6" s="334"/>
      <c r="G6" s="334"/>
      <c r="H6" s="24"/>
    </row>
    <row r="7" spans="1:8" ht="17.25">
      <c r="A7" s="24"/>
      <c r="B7" s="334" t="s">
        <v>552</v>
      </c>
      <c r="C7" s="334"/>
      <c r="D7" s="334"/>
      <c r="E7" s="334"/>
      <c r="F7" s="334"/>
      <c r="G7" s="334"/>
      <c r="H7" s="24"/>
    </row>
    <row r="8" spans="1:8" ht="17.25">
      <c r="A8" s="24"/>
      <c r="B8" s="133"/>
      <c r="C8" s="133"/>
      <c r="D8" s="132"/>
      <c r="E8" s="132"/>
      <c r="F8" s="132"/>
      <c r="G8" s="132"/>
      <c r="H8" s="24"/>
    </row>
    <row r="9" spans="1:8" ht="17.25">
      <c r="A9" s="24"/>
      <c r="B9" s="134" t="s">
        <v>264</v>
      </c>
      <c r="C9" s="133"/>
      <c r="D9" s="132"/>
      <c r="E9" s="132"/>
      <c r="F9" s="132"/>
      <c r="G9" s="135" t="s">
        <v>34</v>
      </c>
      <c r="H9" s="24"/>
    </row>
    <row r="10" spans="1:8">
      <c r="A10" s="24"/>
      <c r="B10" s="136" t="s">
        <v>9</v>
      </c>
      <c r="G10" s="143" t="s">
        <v>36</v>
      </c>
      <c r="H10" s="27"/>
    </row>
    <row r="11" spans="1:8" ht="17.25">
      <c r="B11" s="335" t="s">
        <v>37</v>
      </c>
      <c r="C11" s="336"/>
      <c r="D11" s="339" t="s">
        <v>639</v>
      </c>
      <c r="E11" s="340"/>
      <c r="F11" s="339" t="s">
        <v>553</v>
      </c>
      <c r="G11" s="340"/>
      <c r="H11" s="28" t="s">
        <v>0</v>
      </c>
    </row>
    <row r="12" spans="1:8" ht="27" customHeight="1">
      <c r="B12" s="337"/>
      <c r="C12" s="338"/>
      <c r="D12" s="341" t="s">
        <v>655</v>
      </c>
      <c r="E12" s="342"/>
      <c r="F12" s="354" t="s">
        <v>534</v>
      </c>
      <c r="G12" s="355"/>
      <c r="H12" s="28"/>
    </row>
    <row r="13" spans="1:8" ht="17.25">
      <c r="A13" s="24"/>
      <c r="B13" s="346"/>
      <c r="C13" s="347"/>
      <c r="D13" s="99"/>
      <c r="E13" s="62"/>
      <c r="F13" s="99"/>
      <c r="G13" s="52"/>
      <c r="H13" s="27"/>
    </row>
    <row r="14" spans="1:8" ht="17.25" customHeight="1">
      <c r="A14" s="24"/>
      <c r="B14" s="330" t="s">
        <v>38</v>
      </c>
      <c r="C14" s="331"/>
      <c r="D14" s="100"/>
      <c r="E14" s="62"/>
      <c r="F14" s="100"/>
      <c r="G14" s="52"/>
      <c r="H14" s="27"/>
    </row>
    <row r="15" spans="1:8" ht="17.25">
      <c r="A15" s="24"/>
      <c r="B15" s="332" t="s">
        <v>39</v>
      </c>
      <c r="C15" s="333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34272689</v>
      </c>
      <c r="E17" s="52"/>
      <c r="F17" s="53">
        <v>35070209</v>
      </c>
      <c r="G17" s="52"/>
      <c r="H17" s="27"/>
    </row>
    <row r="18" spans="2:8" s="24" customFormat="1" ht="17.25">
      <c r="B18" s="43"/>
      <c r="C18" s="44" t="s">
        <v>42</v>
      </c>
      <c r="D18" s="9"/>
      <c r="E18" s="52"/>
      <c r="F18" s="9"/>
      <c r="G18" s="52"/>
      <c r="H18" s="27"/>
    </row>
    <row r="19" spans="2:8" s="24" customFormat="1" ht="17.25">
      <c r="B19" s="43"/>
      <c r="C19" s="44"/>
      <c r="D19" s="9"/>
      <c r="E19" s="5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25248844</v>
      </c>
      <c r="E20" s="52"/>
      <c r="F20" s="53">
        <v>22126764</v>
      </c>
      <c r="G20" s="52"/>
      <c r="H20" s="27"/>
    </row>
    <row r="21" spans="2:8" s="24" customFormat="1" ht="17.25">
      <c r="B21" s="43"/>
      <c r="C21" s="44" t="s">
        <v>45</v>
      </c>
      <c r="D21" s="9"/>
      <c r="E21" s="52"/>
      <c r="F21" s="9"/>
      <c r="G21" s="52"/>
      <c r="H21" s="27"/>
    </row>
    <row r="22" spans="2:8" s="24" customFormat="1" ht="17.25">
      <c r="B22" s="43"/>
      <c r="C22" s="44"/>
      <c r="D22" s="9"/>
      <c r="E22" s="5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48260101</v>
      </c>
      <c r="E23" s="52"/>
      <c r="F23" s="53">
        <v>47136304</v>
      </c>
      <c r="G23" s="52"/>
      <c r="H23" s="27"/>
    </row>
    <row r="24" spans="2:8" s="24" customFormat="1" ht="34.5">
      <c r="B24" s="43"/>
      <c r="C24" s="44" t="s">
        <v>48</v>
      </c>
      <c r="D24" s="9"/>
      <c r="E24" s="52"/>
      <c r="F24" s="9"/>
      <c r="G24" s="52"/>
      <c r="H24" s="27"/>
    </row>
    <row r="25" spans="2:8" s="24" customFormat="1" ht="17.25">
      <c r="B25" s="43"/>
      <c r="C25" s="44"/>
      <c r="D25" s="9"/>
      <c r="E25" s="5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18029871</v>
      </c>
      <c r="E26" s="52"/>
      <c r="F26" s="53">
        <v>18445064</v>
      </c>
      <c r="G26" s="52"/>
      <c r="H26" s="27"/>
    </row>
    <row r="27" spans="2:8" s="24" customFormat="1" ht="17.25">
      <c r="B27" s="43"/>
      <c r="C27" s="44" t="s">
        <v>51</v>
      </c>
      <c r="D27" s="9"/>
      <c r="E27" s="52"/>
      <c r="F27" s="9"/>
      <c r="G27" s="52"/>
      <c r="H27" s="27"/>
    </row>
    <row r="28" spans="2:8" s="24" customFormat="1" ht="17.25">
      <c r="B28" s="43"/>
      <c r="C28" s="44"/>
      <c r="D28" s="9"/>
      <c r="E28" s="5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53">
        <v>369341792</v>
      </c>
      <c r="E29" s="52"/>
      <c r="F29" s="53">
        <v>348003249</v>
      </c>
      <c r="G29" s="52"/>
      <c r="H29" s="27"/>
    </row>
    <row r="30" spans="2:8" s="24" customFormat="1" ht="17.25">
      <c r="B30" s="43"/>
      <c r="C30" s="44" t="s">
        <v>54</v>
      </c>
      <c r="D30" s="9"/>
      <c r="E30" s="52"/>
      <c r="F30" s="9"/>
      <c r="G30" s="52"/>
      <c r="H30" s="27"/>
    </row>
    <row r="31" spans="2:8" s="24" customFormat="1" ht="17.25">
      <c r="B31" s="43"/>
      <c r="C31" s="44"/>
      <c r="D31" s="9"/>
      <c r="E31" s="52"/>
      <c r="F31" s="9"/>
      <c r="G31" s="52"/>
      <c r="H31" s="27"/>
    </row>
    <row r="32" spans="2:8" s="24" customFormat="1" ht="17.25">
      <c r="B32" s="43" t="s">
        <v>55</v>
      </c>
      <c r="C32" s="44" t="s">
        <v>270</v>
      </c>
      <c r="D32" s="53">
        <v>4278778</v>
      </c>
      <c r="E32" s="52"/>
      <c r="F32" s="53">
        <v>4445482</v>
      </c>
      <c r="G32" s="52"/>
      <c r="H32" s="27"/>
    </row>
    <row r="33" spans="2:8" s="24" customFormat="1" ht="17.25">
      <c r="B33" s="43"/>
      <c r="C33" s="44" t="s">
        <v>271</v>
      </c>
      <c r="D33" s="9"/>
      <c r="E33" s="52"/>
      <c r="F33" s="9"/>
      <c r="G33" s="52"/>
      <c r="H33" s="27"/>
    </row>
    <row r="34" spans="2:8" s="24" customFormat="1" ht="17.25">
      <c r="B34" s="43"/>
      <c r="C34" s="44"/>
      <c r="D34" s="9"/>
      <c r="E34" s="5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375247</v>
      </c>
      <c r="E35" s="52"/>
      <c r="F35" s="53">
        <v>429551</v>
      </c>
      <c r="G35" s="52"/>
      <c r="H35" s="27"/>
    </row>
    <row r="36" spans="2:8" s="24" customFormat="1" ht="17.25">
      <c r="B36" s="43"/>
      <c r="C36" s="44" t="s">
        <v>60</v>
      </c>
      <c r="D36" s="9"/>
      <c r="E36" s="52"/>
      <c r="F36" s="9"/>
      <c r="G36" s="52"/>
      <c r="H36" s="27"/>
    </row>
    <row r="37" spans="2:8" s="24" customFormat="1" ht="17.25">
      <c r="B37" s="43"/>
      <c r="C37" s="44"/>
      <c r="D37" s="9"/>
      <c r="E37" s="5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4868018</v>
      </c>
      <c r="E38" s="52"/>
      <c r="F38" s="53">
        <v>2760879</v>
      </c>
      <c r="G38" s="52"/>
      <c r="H38" s="27"/>
    </row>
    <row r="39" spans="2:8" s="24" customFormat="1" ht="17.25">
      <c r="B39" s="43"/>
      <c r="C39" s="44" t="s">
        <v>63</v>
      </c>
      <c r="D39" s="9"/>
      <c r="E39" s="52"/>
      <c r="F39" s="9"/>
      <c r="G39" s="52"/>
      <c r="H39" s="27"/>
    </row>
    <row r="40" spans="2:8" s="24" customFormat="1" ht="17.25">
      <c r="B40" s="43"/>
      <c r="C40" s="44"/>
      <c r="D40" s="9"/>
      <c r="E40" s="5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349104</v>
      </c>
      <c r="E41" s="52"/>
      <c r="F41" s="53">
        <v>364984</v>
      </c>
      <c r="G41" s="52"/>
      <c r="H41" s="27"/>
    </row>
    <row r="42" spans="2:8" s="24" customFormat="1" ht="17.25">
      <c r="B42" s="43"/>
      <c r="C42" s="44" t="s">
        <v>66</v>
      </c>
      <c r="D42" s="9"/>
      <c r="E42" s="52"/>
      <c r="F42" s="9"/>
      <c r="G42" s="52"/>
      <c r="H42" s="27"/>
    </row>
    <row r="43" spans="2:8" s="24" customFormat="1" ht="17.25">
      <c r="B43" s="43"/>
      <c r="C43" s="44"/>
      <c r="D43" s="9"/>
      <c r="E43" s="5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368235</v>
      </c>
      <c r="E44" s="52"/>
      <c r="F44" s="53">
        <v>125068</v>
      </c>
      <c r="G44" s="52"/>
      <c r="H44" s="27"/>
    </row>
    <row r="45" spans="2:8" s="24" customFormat="1" ht="17.25">
      <c r="B45" s="43"/>
      <c r="C45" s="44" t="s">
        <v>69</v>
      </c>
      <c r="D45" s="9"/>
      <c r="E45" s="52"/>
      <c r="F45" s="9"/>
      <c r="G45" s="52"/>
      <c r="H45" s="27"/>
    </row>
    <row r="46" spans="2:8" s="24" customFormat="1" ht="17.25">
      <c r="B46" s="43"/>
      <c r="C46" s="44"/>
      <c r="D46" s="9"/>
      <c r="E46" s="5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121">
        <v>208259</v>
      </c>
      <c r="E47" s="52"/>
      <c r="F47" s="53">
        <v>160337</v>
      </c>
      <c r="G47" s="52"/>
      <c r="H47" s="27"/>
    </row>
    <row r="48" spans="2:8" s="24" customFormat="1" ht="17.25">
      <c r="B48" s="43"/>
      <c r="C48" s="44" t="s">
        <v>72</v>
      </c>
      <c r="D48" s="9"/>
      <c r="E48" s="52"/>
      <c r="F48" s="9"/>
      <c r="G48" s="52"/>
      <c r="H48" s="27"/>
    </row>
    <row r="49" spans="1:8" ht="17.25">
      <c r="A49" s="24"/>
      <c r="B49" s="43"/>
      <c r="C49" s="44"/>
      <c r="D49" s="9"/>
      <c r="E49" s="5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118043</v>
      </c>
      <c r="E50" s="52"/>
      <c r="F50" s="53">
        <v>26747</v>
      </c>
      <c r="G50" s="52"/>
      <c r="H50" s="27"/>
    </row>
    <row r="51" spans="1:8" ht="17.25">
      <c r="A51" s="24"/>
      <c r="B51" s="105"/>
      <c r="C51" s="44" t="s">
        <v>75</v>
      </c>
      <c r="D51" s="9"/>
      <c r="E51" s="52"/>
      <c r="F51" s="9"/>
      <c r="G51" s="52"/>
      <c r="H51" s="27"/>
    </row>
    <row r="52" spans="1:8" ht="17.25">
      <c r="A52" s="24"/>
      <c r="B52" s="105"/>
      <c r="C52" s="44"/>
      <c r="D52" s="9"/>
      <c r="E52" s="5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53">
        <v>0</v>
      </c>
      <c r="E53" s="52"/>
      <c r="F53" s="53">
        <v>0</v>
      </c>
      <c r="G53" s="52"/>
      <c r="H53" s="27"/>
    </row>
    <row r="54" spans="1:8" ht="17.25">
      <c r="A54" s="106"/>
      <c r="B54" s="105"/>
      <c r="C54" s="44" t="s">
        <v>78</v>
      </c>
      <c r="D54" s="9"/>
      <c r="E54" s="52"/>
      <c r="F54" s="9"/>
      <c r="G54" s="52"/>
      <c r="H54" s="27"/>
    </row>
    <row r="55" spans="1:8" ht="17.25">
      <c r="A55" s="24"/>
      <c r="B55" s="105"/>
      <c r="C55" s="44"/>
      <c r="D55" s="9"/>
      <c r="E55" s="5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13477</v>
      </c>
      <c r="E56" s="52"/>
      <c r="F56" s="53">
        <v>37010</v>
      </c>
      <c r="G56" s="52"/>
      <c r="H56" s="27"/>
    </row>
    <row r="57" spans="1:8" ht="17.25">
      <c r="A57" s="24"/>
      <c r="B57" s="108"/>
      <c r="C57" s="44" t="s">
        <v>81</v>
      </c>
      <c r="D57" s="53"/>
      <c r="E57" s="52"/>
      <c r="F57" s="53"/>
      <c r="G57" s="52"/>
      <c r="H57" s="27"/>
    </row>
    <row r="58" spans="1:8" ht="17.25">
      <c r="A58" s="24"/>
      <c r="B58" s="108"/>
      <c r="C58" s="44"/>
      <c r="D58" s="53"/>
      <c r="E58" s="5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53">
        <v>380647</v>
      </c>
      <c r="E59" s="52"/>
      <c r="F59" s="53">
        <v>317090</v>
      </c>
      <c r="G59" s="52"/>
      <c r="H59" s="27"/>
    </row>
    <row r="60" spans="1:8" ht="17.25">
      <c r="A60" s="24"/>
      <c r="B60" s="43"/>
      <c r="C60" s="44" t="s">
        <v>84</v>
      </c>
      <c r="D60" s="9"/>
      <c r="E60" s="52"/>
      <c r="F60" s="9"/>
      <c r="G60" s="52"/>
      <c r="H60" s="27"/>
    </row>
    <row r="61" spans="1:8" ht="17.25">
      <c r="A61" s="24"/>
      <c r="B61" s="45"/>
      <c r="C61" s="109"/>
      <c r="D61" s="10"/>
      <c r="E61" s="5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29">
        <v>506113105</v>
      </c>
      <c r="F62" s="111"/>
      <c r="G62" s="29">
        <v>479448738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5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5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52"/>
      <c r="F66" s="9"/>
      <c r="G66" s="52"/>
      <c r="H66" s="27"/>
    </row>
    <row r="67" spans="2:8" s="24" customFormat="1" ht="17.25">
      <c r="B67" s="43"/>
      <c r="C67" s="114"/>
      <c r="D67" s="9"/>
      <c r="E67" s="5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8862837</v>
      </c>
      <c r="E68" s="52"/>
      <c r="F68" s="53">
        <v>5998588</v>
      </c>
      <c r="G68" s="52"/>
      <c r="H68" s="27"/>
    </row>
    <row r="69" spans="2:8" s="24" customFormat="1" ht="17.25">
      <c r="B69" s="43"/>
      <c r="C69" s="115" t="s">
        <v>90</v>
      </c>
      <c r="D69" s="9"/>
      <c r="E69" s="52"/>
      <c r="F69" s="9"/>
      <c r="G69" s="52"/>
      <c r="H69" s="27"/>
    </row>
    <row r="70" spans="2:8" s="24" customFormat="1" ht="17.25">
      <c r="B70" s="43"/>
      <c r="C70" s="115"/>
      <c r="D70" s="9"/>
      <c r="E70" s="5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355534036</v>
      </c>
      <c r="E71" s="52"/>
      <c r="F71" s="53">
        <v>355117074</v>
      </c>
      <c r="G71" s="52"/>
      <c r="H71" s="27"/>
    </row>
    <row r="72" spans="2:8" s="24" customFormat="1" ht="17.25">
      <c r="B72" s="43"/>
      <c r="C72" s="114" t="s">
        <v>92</v>
      </c>
      <c r="D72" s="12"/>
      <c r="E72" s="52"/>
      <c r="F72" s="12"/>
      <c r="G72" s="52"/>
      <c r="H72" s="27"/>
    </row>
    <row r="73" spans="2:8" s="24" customFormat="1" ht="17.25">
      <c r="B73" s="43"/>
      <c r="C73" s="114"/>
      <c r="D73" s="12"/>
      <c r="E73" s="5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29392125</v>
      </c>
      <c r="E74" s="52"/>
      <c r="F74" s="53">
        <v>26056653</v>
      </c>
      <c r="G74" s="52"/>
      <c r="H74" s="27"/>
    </row>
    <row r="75" spans="2:8" s="24" customFormat="1" ht="17.25">
      <c r="B75" s="43"/>
      <c r="C75" s="114" t="s">
        <v>94</v>
      </c>
      <c r="D75" s="9"/>
      <c r="E75" s="52"/>
      <c r="F75" s="9"/>
      <c r="G75" s="52"/>
      <c r="H75" s="27"/>
    </row>
    <row r="76" spans="2:8" s="24" customFormat="1" ht="17.25">
      <c r="B76" s="43"/>
      <c r="C76" s="114"/>
      <c r="D76" s="9"/>
      <c r="E76" s="5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29233316</v>
      </c>
      <c r="E77" s="52"/>
      <c r="F77" s="53">
        <v>28535472</v>
      </c>
      <c r="G77" s="52"/>
      <c r="H77" s="27"/>
    </row>
    <row r="78" spans="2:8" s="24" customFormat="1" ht="17.25">
      <c r="B78" s="43"/>
      <c r="C78" s="114" t="s">
        <v>96</v>
      </c>
      <c r="D78" s="9"/>
      <c r="E78" s="52"/>
      <c r="F78" s="9"/>
      <c r="G78" s="52"/>
      <c r="H78" s="27"/>
    </row>
    <row r="79" spans="2:8" s="24" customFormat="1" ht="17.25">
      <c r="B79" s="43"/>
      <c r="C79" s="114"/>
      <c r="D79" s="9"/>
      <c r="E79" s="5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53">
        <v>638146</v>
      </c>
      <c r="E80" s="52"/>
      <c r="F80" s="53">
        <v>638047</v>
      </c>
      <c r="G80" s="52"/>
      <c r="H80" s="27"/>
    </row>
    <row r="81" spans="2:8" s="24" customFormat="1" ht="17.25">
      <c r="B81" s="43"/>
      <c r="C81" s="114" t="s">
        <v>98</v>
      </c>
      <c r="D81" s="9"/>
      <c r="E81" s="52"/>
      <c r="F81" s="9"/>
      <c r="G81" s="52"/>
      <c r="H81" s="27"/>
    </row>
    <row r="82" spans="2:8" s="24" customFormat="1" ht="17.25">
      <c r="B82" s="43"/>
      <c r="C82" s="114"/>
      <c r="D82" s="9"/>
      <c r="E82" s="5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5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52"/>
      <c r="F84" s="9"/>
      <c r="G84" s="52"/>
      <c r="H84" s="27"/>
    </row>
    <row r="85" spans="2:8" s="24" customFormat="1" ht="17.25">
      <c r="B85" s="43"/>
      <c r="C85" s="114"/>
      <c r="D85" s="9"/>
      <c r="E85" s="5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53">
        <v>233325</v>
      </c>
      <c r="E86" s="52"/>
      <c r="F86" s="53">
        <v>676845</v>
      </c>
      <c r="G86" s="52"/>
      <c r="H86" s="27"/>
    </row>
    <row r="87" spans="2:8" s="24" customFormat="1" ht="17.25">
      <c r="B87" s="43"/>
      <c r="C87" s="114" t="s">
        <v>102</v>
      </c>
      <c r="D87" s="9"/>
      <c r="E87" s="52"/>
      <c r="F87" s="9"/>
      <c r="G87" s="52"/>
      <c r="H87" s="27"/>
    </row>
    <row r="88" spans="2:8" s="24" customFormat="1" ht="17.25">
      <c r="B88" s="43"/>
      <c r="C88" s="114"/>
      <c r="D88" s="9"/>
      <c r="E88" s="5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1143402</v>
      </c>
      <c r="E89" s="52"/>
      <c r="F89" s="53">
        <v>478169</v>
      </c>
      <c r="G89" s="52"/>
      <c r="H89" s="27"/>
    </row>
    <row r="90" spans="2:8" s="24" customFormat="1" ht="17.25">
      <c r="B90" s="43"/>
      <c r="C90" s="114" t="s">
        <v>104</v>
      </c>
      <c r="D90" s="9"/>
      <c r="E90" s="52"/>
      <c r="F90" s="9"/>
      <c r="G90" s="52"/>
      <c r="H90" s="27"/>
    </row>
    <row r="91" spans="2:8" s="24" customFormat="1" ht="17.25">
      <c r="B91" s="43"/>
      <c r="C91" s="114"/>
      <c r="D91" s="9"/>
      <c r="E91" s="5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38499</v>
      </c>
      <c r="E92" s="52"/>
      <c r="F92" s="53">
        <v>27050</v>
      </c>
      <c r="G92" s="52"/>
      <c r="H92" s="27"/>
    </row>
    <row r="93" spans="2:8" s="24" customFormat="1" ht="17.25">
      <c r="B93" s="43"/>
      <c r="C93" s="114" t="s">
        <v>106</v>
      </c>
      <c r="D93" s="9"/>
      <c r="E93" s="52"/>
      <c r="F93" s="9"/>
      <c r="G93" s="52"/>
      <c r="H93" s="27"/>
    </row>
    <row r="94" spans="2:8" s="24" customFormat="1" ht="17.25">
      <c r="B94" s="43"/>
      <c r="C94" s="114"/>
      <c r="D94" s="9"/>
      <c r="E94" s="5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53">
        <v>51706106</v>
      </c>
      <c r="E95" s="52"/>
      <c r="F95" s="53">
        <v>34134277</v>
      </c>
      <c r="G95" s="52"/>
      <c r="H95" s="27"/>
    </row>
    <row r="96" spans="2:8" s="24" customFormat="1" ht="17.25">
      <c r="B96" s="43"/>
      <c r="C96" s="114" t="s">
        <v>108</v>
      </c>
      <c r="D96" s="9"/>
      <c r="E96" s="52"/>
      <c r="F96" s="9"/>
      <c r="G96" s="52"/>
      <c r="H96" s="27"/>
    </row>
    <row r="97" spans="2:8" s="24" customFormat="1" ht="17.25">
      <c r="B97" s="43"/>
      <c r="C97" s="114"/>
      <c r="D97" s="9"/>
      <c r="E97" s="5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248908</v>
      </c>
      <c r="E98" s="52"/>
      <c r="F98" s="53">
        <v>256839</v>
      </c>
      <c r="G98" s="52"/>
      <c r="H98" s="27"/>
    </row>
    <row r="99" spans="2:8" s="24" customFormat="1" ht="17.25">
      <c r="B99" s="43"/>
      <c r="C99" s="114" t="s">
        <v>110</v>
      </c>
      <c r="D99" s="9"/>
      <c r="E99" s="52"/>
      <c r="F99" s="9"/>
      <c r="G99" s="52"/>
      <c r="H99" s="27"/>
    </row>
    <row r="100" spans="2:8" s="24" customFormat="1" ht="17.25">
      <c r="B100" s="45"/>
      <c r="C100" s="48"/>
      <c r="D100" s="10"/>
      <c r="E100" s="5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29">
        <v>477030700</v>
      </c>
      <c r="F101" s="53"/>
      <c r="G101" s="29">
        <v>451919014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117</v>
      </c>
      <c r="C107" s="44" t="s">
        <v>118</v>
      </c>
      <c r="D107" s="53">
        <v>3581392</v>
      </c>
      <c r="E107" s="52"/>
      <c r="F107" s="53">
        <v>3581392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120</v>
      </c>
      <c r="C110" s="44" t="s">
        <v>121</v>
      </c>
      <c r="D110" s="53">
        <v>1406513</v>
      </c>
      <c r="E110" s="52"/>
      <c r="F110" s="53">
        <v>1406513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123</v>
      </c>
      <c r="C113" s="44" t="s">
        <v>124</v>
      </c>
      <c r="D113" s="53">
        <v>1068420</v>
      </c>
      <c r="E113" s="52"/>
      <c r="F113" s="53">
        <v>1068420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126</v>
      </c>
      <c r="C116" s="44" t="s">
        <v>127</v>
      </c>
      <c r="D116" s="53">
        <v>1319356</v>
      </c>
      <c r="E116" s="52"/>
      <c r="F116" s="53">
        <v>-78910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129</v>
      </c>
      <c r="C119" s="44" t="s">
        <v>130</v>
      </c>
      <c r="D119" s="53">
        <v>21706724</v>
      </c>
      <c r="E119" s="52"/>
      <c r="F119" s="53">
        <v>21552309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3"/>
      <c r="G121" s="52"/>
      <c r="H121" s="27"/>
    </row>
    <row r="122" spans="2:8" s="24" customFormat="1" ht="17.25">
      <c r="B122" s="50"/>
      <c r="C122" s="61" t="s">
        <v>134</v>
      </c>
      <c r="D122" s="53"/>
      <c r="E122" s="156">
        <v>29082405</v>
      </c>
      <c r="F122" s="111"/>
      <c r="G122" s="29">
        <v>27529724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11"/>
      <c r="G123" s="112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506113105</v>
      </c>
      <c r="F125" s="53"/>
      <c r="G125" s="157">
        <v>479448738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>
      <c r="H127" s="27"/>
    </row>
    <row r="128" spans="2:8" s="24" customFormat="1">
      <c r="H128" s="27"/>
    </row>
    <row r="129" spans="8:8" s="24" customFormat="1">
      <c r="H129" s="27"/>
    </row>
    <row r="130" spans="8:8" s="24" customFormat="1">
      <c r="H130" s="27"/>
    </row>
    <row r="131" spans="8:8" s="24" customFormat="1">
      <c r="H131" s="27"/>
    </row>
    <row r="132" spans="8:8" s="24" customFormat="1">
      <c r="H132" s="27"/>
    </row>
    <row r="133" spans="8:8" s="24" customFormat="1">
      <c r="H133" s="27"/>
    </row>
    <row r="134" spans="8:8" s="24" customFormat="1">
      <c r="H134" s="27"/>
    </row>
    <row r="135" spans="8:8" s="24" customFormat="1">
      <c r="H135" s="27"/>
    </row>
    <row r="136" spans="8:8" s="24" customFormat="1">
      <c r="H136" s="27"/>
    </row>
    <row r="137" spans="8:8" s="24" customFormat="1">
      <c r="H137" s="27"/>
    </row>
    <row r="138" spans="8:8" s="24" customFormat="1">
      <c r="H138" s="27"/>
    </row>
    <row r="139" spans="8:8" s="24" customFormat="1">
      <c r="H139" s="27"/>
    </row>
    <row r="140" spans="8:8" s="24" customFormat="1">
      <c r="H140" s="27"/>
    </row>
    <row r="141" spans="8:8" s="24" customFormat="1">
      <c r="H141" s="27"/>
    </row>
    <row r="142" spans="8:8" s="24" customFormat="1">
      <c r="H142" s="27"/>
    </row>
    <row r="143" spans="8:8" s="24" customFormat="1">
      <c r="H143" s="27"/>
    </row>
    <row r="144" spans="8:8" s="24" customFormat="1">
      <c r="H144" s="27"/>
    </row>
    <row r="145" spans="8:8" s="24" customFormat="1">
      <c r="H145" s="27"/>
    </row>
    <row r="146" spans="8:8" s="24" customFormat="1">
      <c r="H146" s="27"/>
    </row>
    <row r="147" spans="8:8" s="24" customFormat="1">
      <c r="H147" s="27"/>
    </row>
    <row r="148" spans="8:8" s="24" customFormat="1"/>
    <row r="149" spans="8:8" s="24" customFormat="1"/>
    <row r="150" spans="8:8" s="24" customFormat="1"/>
    <row r="151" spans="8:8" s="24" customFormat="1"/>
    <row r="152" spans="8:8" s="24" customFormat="1"/>
    <row r="153" spans="8:8" s="24" customFormat="1"/>
    <row r="154" spans="8:8" s="24" customFormat="1"/>
    <row r="155" spans="8:8" s="24" customFormat="1"/>
    <row r="156" spans="8:8" s="24" customFormat="1"/>
    <row r="157" spans="8:8" s="24" customFormat="1"/>
    <row r="158" spans="8:8" s="24" customFormat="1"/>
    <row r="159" spans="8:8" s="24" customFormat="1"/>
    <row r="160" spans="8:8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7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4"/>
  <sheetViews>
    <sheetView showGridLines="0" view="pageBreakPreview" zoomScale="80" zoomScaleNormal="100" zoomScaleSheetLayoutView="80" workbookViewId="0">
      <pane xSplit="3" ySplit="13" topLeftCell="D83" activePane="bottomRight" state="frozen"/>
      <selection activeCell="Q141" sqref="Q141"/>
      <selection pane="topRight" activeCell="Q141" sqref="Q141"/>
      <selection pane="bottomLeft" activeCell="Q141" sqref="Q141"/>
      <selection pane="bottomRight" activeCell="Q141" sqref="Q141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5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>
      <c r="B1" s="344"/>
      <c r="C1" s="344"/>
      <c r="D1" s="344"/>
      <c r="E1" s="344"/>
      <c r="F1" s="141"/>
      <c r="G1" s="141"/>
    </row>
    <row r="2" spans="2:8" s="24" customFormat="1" ht="20.25">
      <c r="B2" s="353" t="s">
        <v>543</v>
      </c>
      <c r="C2" s="353"/>
      <c r="D2" s="353"/>
      <c r="E2" s="353"/>
      <c r="F2" s="353"/>
      <c r="G2" s="353"/>
    </row>
    <row r="3" spans="2:8" s="24" customFormat="1" ht="20.25">
      <c r="B3" s="353" t="s">
        <v>219</v>
      </c>
      <c r="C3" s="353"/>
      <c r="D3" s="353"/>
      <c r="E3" s="353"/>
      <c r="F3" s="353"/>
      <c r="G3" s="353"/>
    </row>
    <row r="4" spans="2:8" s="24" customFormat="1" ht="20.25">
      <c r="B4" s="345" t="s">
        <v>656</v>
      </c>
      <c r="C4" s="345"/>
      <c r="D4" s="345"/>
      <c r="E4" s="345"/>
      <c r="F4" s="345"/>
      <c r="G4" s="345"/>
    </row>
    <row r="5" spans="2:8" s="24" customFormat="1" ht="20.25">
      <c r="B5" s="145"/>
      <c r="C5" s="145"/>
      <c r="D5" s="145"/>
      <c r="E5" s="145"/>
      <c r="F5" s="145"/>
      <c r="G5" s="145"/>
    </row>
    <row r="6" spans="2:8" s="24" customFormat="1" ht="17.25">
      <c r="B6" s="352" t="s">
        <v>612</v>
      </c>
      <c r="C6" s="352"/>
      <c r="D6" s="352"/>
      <c r="E6" s="352"/>
      <c r="F6" s="352"/>
      <c r="G6" s="352"/>
    </row>
    <row r="7" spans="2:8" s="24" customFormat="1" ht="17.25">
      <c r="B7" s="352" t="s">
        <v>613</v>
      </c>
      <c r="C7" s="352"/>
      <c r="D7" s="352"/>
      <c r="E7" s="352"/>
      <c r="F7" s="352"/>
      <c r="G7" s="352"/>
    </row>
    <row r="8" spans="2:8" s="24" customFormat="1" ht="17.25">
      <c r="B8" s="133"/>
      <c r="C8" s="146"/>
      <c r="D8" s="133"/>
      <c r="E8" s="132"/>
      <c r="F8" s="132"/>
      <c r="G8" s="132"/>
    </row>
    <row r="9" spans="2:8" s="24" customFormat="1" ht="17.25">
      <c r="B9" s="134" t="s">
        <v>264</v>
      </c>
      <c r="C9" s="146"/>
      <c r="D9" s="133"/>
      <c r="E9" s="132"/>
      <c r="F9" s="132"/>
      <c r="G9" s="135" t="s">
        <v>34</v>
      </c>
    </row>
    <row r="10" spans="2:8" s="24" customFormat="1">
      <c r="B10" s="136" t="s">
        <v>9</v>
      </c>
      <c r="C10" s="25"/>
      <c r="G10" s="143" t="s">
        <v>36</v>
      </c>
      <c r="H10" s="27"/>
    </row>
    <row r="11" spans="2:8" ht="17.25" customHeight="1">
      <c r="B11" s="335" t="s">
        <v>37</v>
      </c>
      <c r="C11" s="336"/>
      <c r="D11" s="348" t="s">
        <v>660</v>
      </c>
      <c r="E11" s="349"/>
      <c r="F11" s="356" t="s">
        <v>661</v>
      </c>
      <c r="G11" s="357"/>
      <c r="H11" s="28" t="s">
        <v>0</v>
      </c>
    </row>
    <row r="12" spans="2:8" ht="17.25" customHeight="1">
      <c r="B12" s="337"/>
      <c r="C12" s="338"/>
      <c r="D12" s="350" t="s">
        <v>703</v>
      </c>
      <c r="E12" s="351"/>
      <c r="F12" s="350" t="s">
        <v>657</v>
      </c>
      <c r="G12" s="351"/>
      <c r="H12" s="28"/>
    </row>
    <row r="13" spans="2:8" s="24" customFormat="1" ht="17.25" customHeight="1">
      <c r="B13" s="346"/>
      <c r="C13" s="347"/>
      <c r="D13" s="66"/>
      <c r="E13" s="67"/>
      <c r="F13" s="286"/>
      <c r="G13" s="287"/>
      <c r="H13" s="27"/>
    </row>
    <row r="14" spans="2:8" s="24" customFormat="1" ht="17.25" customHeight="1">
      <c r="B14" s="330" t="s">
        <v>139</v>
      </c>
      <c r="C14" s="331"/>
      <c r="D14" s="66"/>
      <c r="E14" s="68">
        <v>1645180</v>
      </c>
      <c r="F14" s="286"/>
      <c r="G14" s="287">
        <v>1912742</v>
      </c>
      <c r="H14" s="27"/>
    </row>
    <row r="15" spans="2:8" s="24" customFormat="1" ht="17.25" customHeight="1">
      <c r="B15" s="330" t="s">
        <v>140</v>
      </c>
      <c r="C15" s="331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3681218</v>
      </c>
      <c r="E17" s="72"/>
      <c r="F17" s="275">
        <v>3413437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8096357</v>
      </c>
      <c r="E20" s="72"/>
      <c r="F20" s="275">
        <v>8388766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54646</v>
      </c>
      <c r="E23" s="72"/>
      <c r="F23" s="275">
        <v>56578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700334</v>
      </c>
      <c r="E26" s="72"/>
      <c r="F26" s="275">
        <v>640451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7341377</v>
      </c>
      <c r="E29" s="72"/>
      <c r="F29" s="275">
        <v>7691737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-4415139</v>
      </c>
      <c r="E32" s="72"/>
      <c r="F32" s="275">
        <v>-4975329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588800</v>
      </c>
      <c r="E35" s="72"/>
      <c r="F35" s="275">
        <v>459242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681493</v>
      </c>
      <c r="E38" s="72"/>
      <c r="F38" s="275">
        <v>550401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-92693</v>
      </c>
      <c r="E41" s="72"/>
      <c r="F41" s="275">
        <v>-91159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207089</v>
      </c>
      <c r="E44" s="72"/>
      <c r="F44" s="275">
        <v>221950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175093</v>
      </c>
      <c r="E47" s="72"/>
      <c r="F47" s="275">
        <v>-149708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18535</v>
      </c>
      <c r="E50" s="72"/>
      <c r="F50" s="275">
        <v>80247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265</v>
      </c>
      <c r="D53" s="71">
        <v>-26109</v>
      </c>
      <c r="E53" s="72"/>
      <c r="F53" s="275">
        <v>-7173</v>
      </c>
      <c r="G53" s="276"/>
      <c r="H53" s="27"/>
    </row>
    <row r="54" spans="2:8" s="24" customFormat="1" ht="17.25">
      <c r="B54" s="69"/>
      <c r="C54" s="75" t="s">
        <v>284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299</v>
      </c>
      <c r="D56" s="71">
        <v>-411328</v>
      </c>
      <c r="E56" s="72"/>
      <c r="F56" s="275">
        <v>-365676</v>
      </c>
      <c r="G56" s="276"/>
      <c r="H56" s="27"/>
    </row>
    <row r="57" spans="2:8" s="24" customFormat="1" ht="17.25">
      <c r="B57" s="77"/>
      <c r="C57" s="70" t="s">
        <v>274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-1923807</v>
      </c>
      <c r="E59" s="72"/>
      <c r="F59" s="275">
        <v>-1884551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-664311</v>
      </c>
      <c r="E62" s="72"/>
      <c r="F62" s="275">
        <v>144974</v>
      </c>
      <c r="G62" s="276"/>
      <c r="H62" s="27"/>
    </row>
    <row r="63" spans="2:8" s="24" customFormat="1" ht="17.25">
      <c r="B63" s="150"/>
      <c r="C63" s="70" t="s">
        <v>285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30" t="s">
        <v>171</v>
      </c>
      <c r="C65" s="331"/>
      <c r="D65" s="66"/>
      <c r="E65" s="68">
        <v>98523</v>
      </c>
      <c r="F65" s="286"/>
      <c r="G65" s="287">
        <v>41409</v>
      </c>
      <c r="H65" s="27"/>
    </row>
    <row r="66" spans="2:8" s="24" customFormat="1" ht="17.25" customHeight="1">
      <c r="B66" s="330" t="s">
        <v>172</v>
      </c>
      <c r="C66" s="331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286</v>
      </c>
      <c r="D68" s="71">
        <v>-789</v>
      </c>
      <c r="E68" s="72"/>
      <c r="F68" s="275">
        <v>-52</v>
      </c>
      <c r="G68" s="276"/>
      <c r="H68" s="27"/>
    </row>
    <row r="69" spans="2:8" s="24" customFormat="1" ht="17.25">
      <c r="B69" s="69"/>
      <c r="C69" s="70" t="s">
        <v>287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99312</v>
      </c>
      <c r="E71" s="72"/>
      <c r="F71" s="275">
        <v>41461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30" t="s">
        <v>177</v>
      </c>
      <c r="C74" s="331"/>
      <c r="D74" s="66"/>
      <c r="E74" s="68">
        <v>1743703</v>
      </c>
      <c r="F74" s="286"/>
      <c r="G74" s="287">
        <v>1954151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30" t="s">
        <v>179</v>
      </c>
      <c r="C77" s="331"/>
      <c r="D77" s="66"/>
      <c r="E77" s="68">
        <v>-381011</v>
      </c>
      <c r="F77" s="286"/>
      <c r="G77" s="287">
        <v>-397059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30" t="s">
        <v>180</v>
      </c>
      <c r="C80" s="331"/>
      <c r="D80" s="66"/>
      <c r="E80" s="68">
        <v>1362692</v>
      </c>
      <c r="F80" s="286"/>
      <c r="G80" s="287">
        <v>1557092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30" t="s">
        <v>182</v>
      </c>
      <c r="C83" s="331"/>
      <c r="D83" s="66"/>
      <c r="E83" s="68">
        <v>1397850</v>
      </c>
      <c r="F83" s="286"/>
      <c r="G83" s="287">
        <v>-10265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1701178</v>
      </c>
      <c r="F86" s="275"/>
      <c r="G86" s="276">
        <v>-60502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23730</v>
      </c>
      <c r="E89" s="72"/>
      <c r="F89" s="275">
        <v>23431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87"/>
      <c r="H91" s="27"/>
    </row>
    <row r="92" spans="2:8" s="24" customFormat="1" ht="17.25">
      <c r="B92" s="77"/>
      <c r="C92" s="81" t="s">
        <v>288</v>
      </c>
      <c r="D92" s="82">
        <v>-128</v>
      </c>
      <c r="E92" s="83"/>
      <c r="F92" s="279">
        <v>18</v>
      </c>
      <c r="G92" s="280"/>
      <c r="H92" s="27"/>
    </row>
    <row r="93" spans="2:8" s="24" customFormat="1" ht="34.5">
      <c r="B93" s="77"/>
      <c r="C93" s="89" t="s">
        <v>289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44222</v>
      </c>
      <c r="E95" s="83"/>
      <c r="F95" s="279">
        <v>-83951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1:8" ht="17.25">
      <c r="A97" s="24"/>
      <c r="B97" s="77"/>
      <c r="C97" s="81"/>
      <c r="D97" s="82"/>
      <c r="E97" s="83"/>
      <c r="F97" s="279"/>
      <c r="G97" s="280"/>
      <c r="H97" s="27"/>
    </row>
    <row r="98" spans="1:8" ht="17.25" customHeight="1">
      <c r="A98" s="24"/>
      <c r="B98" s="77"/>
      <c r="C98" s="81" t="s">
        <v>581</v>
      </c>
      <c r="D98" s="82">
        <v>1633354</v>
      </c>
      <c r="E98" s="83"/>
      <c r="F98" s="279"/>
      <c r="G98" s="280"/>
      <c r="H98" s="27"/>
    </row>
    <row r="99" spans="1:8" ht="17.25">
      <c r="A99" s="24"/>
      <c r="B99" s="77"/>
      <c r="C99" s="81" t="s">
        <v>583</v>
      </c>
      <c r="D99" s="82"/>
      <c r="E99" s="83"/>
      <c r="F99" s="279"/>
      <c r="G99" s="280"/>
      <c r="H99" s="27"/>
    </row>
    <row r="100" spans="1:8" ht="17.25">
      <c r="A100" s="24"/>
      <c r="B100" s="77"/>
      <c r="C100" s="81"/>
      <c r="D100" s="82"/>
      <c r="E100" s="83"/>
      <c r="F100" s="279"/>
      <c r="G100" s="280"/>
      <c r="H100" s="27"/>
    </row>
    <row r="101" spans="1:8" ht="17.25">
      <c r="A101" s="24"/>
      <c r="B101" s="77" t="s">
        <v>43</v>
      </c>
      <c r="C101" s="70" t="s">
        <v>192</v>
      </c>
      <c r="D101" s="71"/>
      <c r="E101" s="72">
        <v>-303328</v>
      </c>
      <c r="F101" s="275"/>
      <c r="G101" s="276">
        <v>50237</v>
      </c>
      <c r="H101" s="27"/>
    </row>
    <row r="102" spans="1:8" ht="17.25">
      <c r="A102" s="24"/>
      <c r="B102" s="77"/>
      <c r="C102" s="84" t="s">
        <v>193</v>
      </c>
      <c r="D102" s="85"/>
      <c r="E102" s="86"/>
      <c r="F102" s="281"/>
      <c r="G102" s="282"/>
      <c r="H102" s="27"/>
    </row>
    <row r="103" spans="1:8" ht="17.25">
      <c r="A103" s="24"/>
      <c r="B103" s="77"/>
      <c r="C103" s="87"/>
      <c r="D103" s="85"/>
      <c r="E103" s="86"/>
      <c r="F103" s="281"/>
      <c r="G103" s="282"/>
      <c r="H103" s="27"/>
    </row>
    <row r="104" spans="1:8" ht="17.25">
      <c r="A104" s="24"/>
      <c r="B104" s="77"/>
      <c r="C104" s="73" t="s">
        <v>194</v>
      </c>
      <c r="D104" s="71">
        <v>-309385</v>
      </c>
      <c r="E104" s="72"/>
      <c r="F104" s="275">
        <v>62609</v>
      </c>
      <c r="G104" s="276"/>
      <c r="H104" s="27"/>
    </row>
    <row r="105" spans="1:8" ht="17.25">
      <c r="A105" s="24"/>
      <c r="B105" s="77"/>
      <c r="C105" s="81" t="s">
        <v>195</v>
      </c>
      <c r="D105" s="82"/>
      <c r="E105" s="83"/>
      <c r="F105" s="279"/>
      <c r="G105" s="280"/>
      <c r="H105" s="27"/>
    </row>
    <row r="106" spans="1:8" ht="17.25">
      <c r="A106" s="24"/>
      <c r="B106" s="77"/>
      <c r="C106" s="81"/>
      <c r="D106" s="82"/>
      <c r="E106" s="83"/>
      <c r="F106" s="279"/>
      <c r="G106" s="280"/>
      <c r="H106" s="27"/>
    </row>
    <row r="107" spans="1:8" ht="17.25">
      <c r="A107" s="24"/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1:8" ht="17.25">
      <c r="A108" s="24"/>
      <c r="B108" s="77"/>
      <c r="C108" s="89" t="s">
        <v>189</v>
      </c>
      <c r="D108" s="66"/>
      <c r="E108" s="68"/>
      <c r="F108" s="286"/>
      <c r="G108" s="287"/>
      <c r="H108" s="27"/>
    </row>
    <row r="109" spans="1:8" ht="17.25">
      <c r="A109" s="24"/>
      <c r="B109" s="77"/>
      <c r="C109" s="81"/>
      <c r="D109" s="82"/>
      <c r="E109" s="83"/>
      <c r="F109" s="279"/>
      <c r="G109" s="280"/>
      <c r="H109" s="27"/>
    </row>
    <row r="110" spans="1:8" ht="17.25">
      <c r="A110" s="24"/>
      <c r="B110" s="77"/>
      <c r="C110" s="73" t="s">
        <v>196</v>
      </c>
      <c r="D110" s="71">
        <v>13167</v>
      </c>
      <c r="E110" s="83"/>
      <c r="F110" s="275">
        <v>-20064</v>
      </c>
      <c r="G110" s="280"/>
      <c r="H110" s="27"/>
    </row>
    <row r="111" spans="1:8" ht="34.5" customHeight="1">
      <c r="A111" s="24"/>
      <c r="B111" s="77"/>
      <c r="C111" s="89" t="s">
        <v>197</v>
      </c>
      <c r="D111" s="82"/>
      <c r="E111" s="83"/>
      <c r="F111" s="279"/>
      <c r="G111" s="280"/>
      <c r="H111" s="27"/>
    </row>
    <row r="112" spans="1:8" ht="17.25">
      <c r="A112" s="24"/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92">
        <v>-7110</v>
      </c>
      <c r="E113" s="93"/>
      <c r="F113" s="283">
        <v>7692</v>
      </c>
      <c r="G113" s="284"/>
      <c r="H113" s="27"/>
    </row>
    <row r="114" spans="1:8" ht="34.5">
      <c r="A114" s="24"/>
      <c r="B114" s="77"/>
      <c r="C114" s="90" t="s">
        <v>262</v>
      </c>
      <c r="D114" s="71"/>
      <c r="E114" s="72"/>
      <c r="F114" s="275"/>
      <c r="G114" s="276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0</v>
      </c>
      <c r="E116" s="83"/>
      <c r="F116" s="275">
        <v>0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/>
      <c r="B119" s="151" t="s">
        <v>201</v>
      </c>
      <c r="C119" s="70"/>
      <c r="D119" s="71"/>
      <c r="E119" s="72">
        <v>2760542</v>
      </c>
      <c r="F119" s="275"/>
      <c r="G119" s="276">
        <v>1546827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94"/>
      <c r="C121" s="95"/>
      <c r="D121" s="96"/>
      <c r="E121" s="119"/>
      <c r="F121" s="285"/>
      <c r="G121" s="290"/>
      <c r="H121" s="27"/>
    </row>
    <row r="122" spans="1:8">
      <c r="A122" s="24" t="s">
        <v>0</v>
      </c>
      <c r="C122" s="24"/>
      <c r="D122" s="27"/>
      <c r="E122" s="27"/>
      <c r="F122" s="27"/>
      <c r="G122" s="27"/>
      <c r="H122" s="27"/>
    </row>
    <row r="123" spans="1:8">
      <c r="A123" s="24"/>
      <c r="H123" s="27"/>
    </row>
    <row r="124" spans="1:8">
      <c r="A124" s="24"/>
      <c r="H124" s="27"/>
    </row>
    <row r="125" spans="1:8">
      <c r="A125" s="24"/>
      <c r="H125" s="27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pans="1:8">
      <c r="A129" s="24"/>
      <c r="H129" s="24"/>
    </row>
    <row r="130" spans="1:8">
      <c r="A130" s="24"/>
      <c r="H130" s="24"/>
    </row>
    <row r="131" spans="1:8">
      <c r="A131" s="24"/>
      <c r="H131" s="24"/>
    </row>
    <row r="132" spans="1:8">
      <c r="A132" s="24"/>
      <c r="H132" s="24"/>
    </row>
    <row r="133" spans="1:8">
      <c r="A133" s="24"/>
      <c r="H133" s="24"/>
    </row>
    <row r="134" spans="1:8">
      <c r="A134" s="24"/>
      <c r="H134" s="24"/>
    </row>
    <row r="135" spans="1:8">
      <c r="A135" s="24"/>
      <c r="H135" s="24"/>
    </row>
    <row r="136" spans="1:8">
      <c r="A136" s="24"/>
      <c r="H136" s="24"/>
    </row>
    <row r="137" spans="1:8">
      <c r="A137" s="24"/>
      <c r="H137" s="24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pans="1:8">
      <c r="A145" s="24"/>
      <c r="H145" s="24"/>
    </row>
    <row r="146" spans="1:8">
      <c r="A146" s="24"/>
      <c r="H146" s="24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80:C80"/>
    <mergeCell ref="B83:C83"/>
    <mergeCell ref="B14:C14"/>
    <mergeCell ref="B15:C15"/>
    <mergeCell ref="B65:C65"/>
    <mergeCell ref="B66:C66"/>
    <mergeCell ref="B74:C74"/>
    <mergeCell ref="B77:C77"/>
    <mergeCell ref="B13:C13"/>
    <mergeCell ref="B1:E1"/>
    <mergeCell ref="B2:G2"/>
    <mergeCell ref="B3:G3"/>
    <mergeCell ref="B4:G4"/>
    <mergeCell ref="B6:G6"/>
    <mergeCell ref="B7:G7"/>
    <mergeCell ref="B11:C12"/>
    <mergeCell ref="D11:E11"/>
    <mergeCell ref="F11:G11"/>
    <mergeCell ref="D12:E12"/>
    <mergeCell ref="F12:G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2" max="7" man="1"/>
  </rowBreaks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c791__xc131__xc790_ xmlns="819d33d1-092a-49d1-818d-b7df73b72ef7" xsi:nil="true"/>
    <Version xmlns="819d33d1-092a-49d1-818d-b7df73b72ef7" xsi:nil="true"/>
    <lcf76f155ced4ddcb4097134ff3c332f xmlns="819d33d1-092a-49d1-818d-b7df73b72ef7">
      <Terms xmlns="http://schemas.microsoft.com/office/infopath/2007/PartnerControls"/>
    </lcf76f155ced4ddcb4097134ff3c332f>
    <TaxCatchAll xmlns="3516c157-e2c3-4c14-8659-e0e2bb4ec900" xsi:nil="true"/>
    <_xc0c1__xd0dc_ xmlns="819d33d1-092a-49d1-818d-b7df73b72ef7" xsi:nil="true"/>
    <_xc0dd__xc131__xb0a0__xc9dc_ xmlns="819d33d1-092a-49d1-818d-b7df73b72ef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2DE8B4D459084C94D64F9CDF89ACAB" ma:contentTypeVersion="18" ma:contentTypeDescription="Create a new document." ma:contentTypeScope="" ma:versionID="3e42c8df00599e8193d4361a84aa1a54">
  <xsd:schema xmlns:xsd="http://www.w3.org/2001/XMLSchema" xmlns:xs="http://www.w3.org/2001/XMLSchema" xmlns:p="http://schemas.microsoft.com/office/2006/metadata/properties" xmlns:ns2="819d33d1-092a-49d1-818d-b7df73b72ef7" xmlns:ns3="3516c157-e2c3-4c14-8659-e0e2bb4ec900" targetNamespace="http://schemas.microsoft.com/office/2006/metadata/properties" ma:root="true" ma:fieldsID="1af239f10e8b88d7d37c1c36e20e63c3" ns2:_="" ns3:_="">
    <xsd:import namespace="819d33d1-092a-49d1-818d-b7df73b72ef7"/>
    <xsd:import namespace="3516c157-e2c3-4c14-8659-e0e2bb4ec9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Vers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c0c1__xd0dc_" minOccurs="0"/>
                <xsd:element ref="ns2:_xc791__xc131__xc790_" minOccurs="0"/>
                <xsd:element ref="ns2:MediaServiceSearchProperties" minOccurs="0"/>
                <xsd:element ref="ns2:MediaServiceDateTaken" minOccurs="0"/>
                <xsd:element ref="ns2:_xc0dd__xc131__xb0a0__xc9dc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d33d1-092a-49d1-818d-b7df73b72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Version" ma:index="11" nillable="true" ma:displayName="Version" ma:format="Dropdown" ma:internalName="Version">
      <xsd:simpleType>
        <xsd:restriction base="dms:Text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xc0c1__xd0dc_" ma:index="20" nillable="true" ma:displayName="상태" ma:format="Dropdown" ma:internalName="_xc0c1__xd0dc_">
      <xsd:simpleType>
        <xsd:restriction base="dms:Text">
          <xsd:maxLength value="255"/>
        </xsd:restriction>
      </xsd:simpleType>
    </xsd:element>
    <xsd:element name="_xc791__xc131__xc790_" ma:index="21" nillable="true" ma:displayName="작성자" ma:format="Dropdown" ma:internalName="_xc791__xc131__xc790_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xc0dd__xc131__xb0a0__xc9dc_" ma:index="24" nillable="true" ma:displayName="생성날짜" ma:format="DateOnly" ma:internalName="_xc0dd__xc131__xb0a0__xc9dc_">
      <xsd:simpleType>
        <xsd:restriction base="dms:DateTim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6c157-e2c3-4c14-8659-e0e2bb4ec90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bce4d75-20ff-4b8e-b967-d2e286f296c6}" ma:internalName="TaxCatchAll" ma:showField="CatchAllData" ma:web="3516c157-e2c3-4c14-8659-e0e2bb4ec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206AB7-DC16-4D27-9CD2-5D750D2DB3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7BE957-387F-4719-9408-1ECF806A0A23}">
  <ds:schemaRefs>
    <ds:schemaRef ds:uri="http://schemas.microsoft.com/office/2006/documentManagement/types"/>
    <ds:schemaRef ds:uri="3516c157-e2c3-4c14-8659-e0e2bb4ec900"/>
    <ds:schemaRef ds:uri="http://purl.org/dc/elements/1.1/"/>
    <ds:schemaRef ds:uri="http://schemas.microsoft.com/office/2006/metadata/properties"/>
    <ds:schemaRef ds:uri="819d33d1-092a-49d1-818d-b7df73b72ef7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32D9C-E28A-457E-9B9D-ACAAC0069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9d33d1-092a-49d1-818d-b7df73b72ef7"/>
    <ds:schemaRef ds:uri="3516c157-e2c3-4c14-8659-e0e2bb4ec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39</vt:i4>
      </vt:variant>
      <vt:variant>
        <vt:lpstr>이름이 지정된 범위</vt:lpstr>
      </vt:variant>
      <vt:variant>
        <vt:i4>77</vt:i4>
      </vt:variant>
    </vt:vector>
  </HeadingPairs>
  <TitlesOfParts>
    <vt:vector size="116" baseType="lpstr">
      <vt:lpstr>Cover</vt:lpstr>
      <vt:lpstr>WFG_CON_BS</vt:lpstr>
      <vt:lpstr>WFG_CON_PL</vt:lpstr>
      <vt:lpstr>WFG_SEP_BS</vt:lpstr>
      <vt:lpstr>WFG_SEP_PL</vt:lpstr>
      <vt:lpstr>은행_CON_BS</vt:lpstr>
      <vt:lpstr>은행_CON_PL</vt:lpstr>
      <vt:lpstr>은행_SEP_BS</vt:lpstr>
      <vt:lpstr>은행_SEP_PL</vt:lpstr>
      <vt:lpstr>동양_CON_BS</vt:lpstr>
      <vt:lpstr>동양_CON_PL</vt:lpstr>
      <vt:lpstr>카드_CON_BS</vt:lpstr>
      <vt:lpstr>카드_CON_PL</vt:lpstr>
      <vt:lpstr>캐피탈_CON_BS</vt:lpstr>
      <vt:lpstr>캐피탈_CON_PL</vt:lpstr>
      <vt:lpstr>투자증권_CON_BS</vt:lpstr>
      <vt:lpstr>투자증권_CON_PL</vt:lpstr>
      <vt:lpstr>에이비엘_CON_BS</vt:lpstr>
      <vt:lpstr>에이비엘_CON_PL</vt:lpstr>
      <vt:lpstr>자산신탁_BS</vt:lpstr>
      <vt:lpstr>자산신탁_PL</vt:lpstr>
      <vt:lpstr>저축은행_BS</vt:lpstr>
      <vt:lpstr>저축은행_PL</vt:lpstr>
      <vt:lpstr>자산운용_CON_BS</vt:lpstr>
      <vt:lpstr>자산운용_CON_PL</vt:lpstr>
      <vt:lpstr>벤처파트너스_CON_BS</vt:lpstr>
      <vt:lpstr>벤처파트너스_CON_PL</vt:lpstr>
      <vt:lpstr>PE_BS</vt:lpstr>
      <vt:lpstr>PE_PL</vt:lpstr>
      <vt:lpstr>F&amp;I_CON_BS</vt:lpstr>
      <vt:lpstr>F&amp;I_CON_PL</vt:lpstr>
      <vt:lpstr>신용정보_BS</vt:lpstr>
      <vt:lpstr>신용정보_PL</vt:lpstr>
      <vt:lpstr>펀드서비스_BS</vt:lpstr>
      <vt:lpstr>펀드서비스_PL</vt:lpstr>
      <vt:lpstr>FIS_BS</vt:lpstr>
      <vt:lpstr>FIS_PL</vt:lpstr>
      <vt:lpstr>금융경영연구소_BS </vt:lpstr>
      <vt:lpstr>금융경영연구소_PL</vt:lpstr>
      <vt:lpstr>Cover!Print_Area</vt:lpstr>
      <vt:lpstr>'F&amp;I_CON_BS'!Print_Area</vt:lpstr>
      <vt:lpstr>'F&amp;I_CON_PL'!Print_Area</vt:lpstr>
      <vt:lpstr>FIS_BS!Print_Area</vt:lpstr>
      <vt:lpstr>FIS_PL!Print_Area</vt:lpstr>
      <vt:lpstr>PE_BS!Print_Area</vt:lpstr>
      <vt:lpstr>PE_PL!Print_Area</vt:lpstr>
      <vt:lpstr>WFG_CON_BS!Print_Area</vt:lpstr>
      <vt:lpstr>WFG_CON_PL!Print_Area</vt:lpstr>
      <vt:lpstr>WFG_SEP_BS!Print_Area</vt:lpstr>
      <vt:lpstr>WFG_SEP_PL!Print_Area</vt:lpstr>
      <vt:lpstr>'금융경영연구소_BS '!Print_Area</vt:lpstr>
      <vt:lpstr>금융경영연구소_PL!Print_Area</vt:lpstr>
      <vt:lpstr>동양_CON_BS!Print_Area</vt:lpstr>
      <vt:lpstr>동양_CON_PL!Print_Area</vt:lpstr>
      <vt:lpstr>벤처파트너스_CON_BS!Print_Area</vt:lpstr>
      <vt:lpstr>벤처파트너스_CON_PL!Print_Area</vt:lpstr>
      <vt:lpstr>신용정보_BS!Print_Area</vt:lpstr>
      <vt:lpstr>신용정보_PL!Print_Area</vt:lpstr>
      <vt:lpstr>에이비엘_CON_BS!Print_Area</vt:lpstr>
      <vt:lpstr>에이비엘_CON_PL!Print_Area</vt:lpstr>
      <vt:lpstr>은행_CON_BS!Print_Area</vt:lpstr>
      <vt:lpstr>은행_CON_PL!Print_Area</vt:lpstr>
      <vt:lpstr>은행_SEP_BS!Print_Area</vt:lpstr>
      <vt:lpstr>은행_SEP_PL!Print_Area</vt:lpstr>
      <vt:lpstr>자산신탁_BS!Print_Area</vt:lpstr>
      <vt:lpstr>자산신탁_PL!Print_Area</vt:lpstr>
      <vt:lpstr>자산운용_CON_BS!Print_Area</vt:lpstr>
      <vt:lpstr>자산운용_CON_PL!Print_Area</vt:lpstr>
      <vt:lpstr>저축은행_BS!Print_Area</vt:lpstr>
      <vt:lpstr>저축은행_PL!Print_Area</vt:lpstr>
      <vt:lpstr>카드_CON_BS!Print_Area</vt:lpstr>
      <vt:lpstr>카드_CON_PL!Print_Area</vt:lpstr>
      <vt:lpstr>캐피탈_CON_BS!Print_Area</vt:lpstr>
      <vt:lpstr>캐피탈_CON_PL!Print_Area</vt:lpstr>
      <vt:lpstr>투자증권_CON_BS!Print_Area</vt:lpstr>
      <vt:lpstr>투자증권_CON_PL!Print_Area</vt:lpstr>
      <vt:lpstr>펀드서비스_BS!Print_Area</vt:lpstr>
      <vt:lpstr>펀드서비스_PL!Print_Area</vt:lpstr>
      <vt:lpstr>'F&amp;I_CON_BS'!Print_Titles</vt:lpstr>
      <vt:lpstr>'F&amp;I_CON_PL'!Print_Titles</vt:lpstr>
      <vt:lpstr>FIS_BS!Print_Titles</vt:lpstr>
      <vt:lpstr>FIS_PL!Print_Titles</vt:lpstr>
      <vt:lpstr>PE_BS!Print_Titles</vt:lpstr>
      <vt:lpstr>PE_PL!Print_Titles</vt:lpstr>
      <vt:lpstr>WFG_CON_BS!Print_Titles</vt:lpstr>
      <vt:lpstr>WFG_CON_PL!Print_Titles</vt:lpstr>
      <vt:lpstr>WFG_SEP_BS!Print_Titles</vt:lpstr>
      <vt:lpstr>WFG_SEP_PL!Print_Titles</vt:lpstr>
      <vt:lpstr>'금융경영연구소_BS '!Print_Titles</vt:lpstr>
      <vt:lpstr>금융경영연구소_PL!Print_Titles</vt:lpstr>
      <vt:lpstr>동양_CON_BS!Print_Titles</vt:lpstr>
      <vt:lpstr>동양_CON_PL!Print_Titles</vt:lpstr>
      <vt:lpstr>벤처파트너스_CON_BS!Print_Titles</vt:lpstr>
      <vt:lpstr>벤처파트너스_CON_PL!Print_Titles</vt:lpstr>
      <vt:lpstr>신용정보_BS!Print_Titles</vt:lpstr>
      <vt:lpstr>신용정보_PL!Print_Titles</vt:lpstr>
      <vt:lpstr>에이비엘_CON_BS!Print_Titles</vt:lpstr>
      <vt:lpstr>에이비엘_CON_PL!Print_Titles</vt:lpstr>
      <vt:lpstr>은행_CON_BS!Print_Titles</vt:lpstr>
      <vt:lpstr>은행_CON_PL!Print_Titles</vt:lpstr>
      <vt:lpstr>은행_SEP_BS!Print_Titles</vt:lpstr>
      <vt:lpstr>은행_SEP_PL!Print_Titles</vt:lpstr>
      <vt:lpstr>자산신탁_BS!Print_Titles</vt:lpstr>
      <vt:lpstr>자산신탁_PL!Print_Titles</vt:lpstr>
      <vt:lpstr>자산운용_CON_BS!Print_Titles</vt:lpstr>
      <vt:lpstr>자산운용_CON_PL!Print_Titles</vt:lpstr>
      <vt:lpstr>저축은행_BS!Print_Titles</vt:lpstr>
      <vt:lpstr>저축은행_PL!Print_Titles</vt:lpstr>
      <vt:lpstr>카드_CON_BS!Print_Titles</vt:lpstr>
      <vt:lpstr>카드_CON_PL!Print_Titles</vt:lpstr>
      <vt:lpstr>캐피탈_CON_BS!Print_Titles</vt:lpstr>
      <vt:lpstr>캐피탈_CON_PL!Print_Titles</vt:lpstr>
      <vt:lpstr>투자증권_CON_BS!Print_Titles</vt:lpstr>
      <vt:lpstr>투자증권_CON_PL!Print_Titles</vt:lpstr>
      <vt:lpstr>펀드서비스_BS!Print_Titles</vt:lpstr>
      <vt:lpstr>펀드서비스_PL!Print_Titles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우리금융지주</dc:creator>
  <cp:keywords/>
  <dc:description/>
  <cp:lastModifiedBy>woori</cp:lastModifiedBy>
  <cp:revision/>
  <cp:lastPrinted>2026-07-22T02:23:52Z</cp:lastPrinted>
  <dcterms:created xsi:type="dcterms:W3CDTF">2019-06-14T07:28:29Z</dcterms:created>
  <dcterms:modified xsi:type="dcterms:W3CDTF">2026-07-24T06:44:52Z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0x010100BD2DE8B4D459084C94D64F9CDF89ACAB</vt:lpwstr>
  </property>
  <property fmtid="{D5CDD505-2E9C-101B-9397-08002B2CF9AE}" pid="3" name="MediaServiceImageTags">
    <vt:lpwstr/>
  </property>
</Properties>
</file>